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8. Migraciones\"/>
    </mc:Choice>
  </mc:AlternateContent>
  <bookViews>
    <workbookView xWindow="0" yWindow="0" windowWidth="20490" windowHeight="7050" activeTab="6"/>
  </bookViews>
  <sheets>
    <sheet name="Carátula" sheetId="20" r:id="rId1"/>
    <sheet name="Índice" sheetId="19" r:id="rId2"/>
    <sheet name="Cuadro 9" sheetId="1" r:id="rId3"/>
    <sheet name="Cuadro 9.1" sheetId="2" r:id="rId4"/>
    <sheet name="Cuadro 9.2" sheetId="3" r:id="rId5"/>
    <sheet name="Cuadro 9.3" sheetId="4" r:id="rId6"/>
    <sheet name="Cuadro 9.4" sheetId="5" r:id="rId7"/>
    <sheet name="Cuadro 9.5" sheetId="6" r:id="rId8"/>
    <sheet name="Cuadro 9.6" sheetId="7" r:id="rId9"/>
    <sheet name="Cuadro 9.7" sheetId="8" r:id="rId10"/>
    <sheet name="Cuadro 9.8" sheetId="9" r:id="rId11"/>
    <sheet name="Cuadro 9.9" sheetId="10" r:id="rId12"/>
    <sheet name="Cuadro 9.10" sheetId="11" r:id="rId13"/>
    <sheet name="Cuadro 9.11" sheetId="12" r:id="rId14"/>
    <sheet name="Cuadro 9.12" sheetId="13" r:id="rId15"/>
    <sheet name="Cuadro 9.13" sheetId="14" r:id="rId16"/>
    <sheet name="Cuadro 9.14" sheetId="15" r:id="rId17"/>
    <sheet name="Cuadro 9.15" sheetId="16" r:id="rId18"/>
    <sheet name="Cuadro 9.16" sheetId="17" r:id="rId19"/>
    <sheet name="Cuadro 9.17" sheetId="18" r:id="rId2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</calcChain>
</file>

<file path=xl/sharedStrings.xml><?xml version="1.0" encoding="utf-8"?>
<sst xmlns="http://schemas.openxmlformats.org/spreadsheetml/2006/main" count="8699" uniqueCount="69">
  <si>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</si>
  <si>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</si>
  <si>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</si>
  <si>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</si>
  <si>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</si>
  <si>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</si>
  <si>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</si>
  <si>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</si>
  <si>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</si>
  <si>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</si>
  <si>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 Nacional de Población, Hogares y Viviendas 2022</t>
  </si>
  <si>
    <t/>
  </si>
  <si>
    <t>Sexo registrado al nacer y edad</t>
  </si>
  <si>
    <t>Población en viviendas particulares nacida en otro país</t>
  </si>
  <si>
    <t>Percibe jubilación o pensión</t>
  </si>
  <si>
    <t>Sí</t>
  </si>
  <si>
    <t>No</t>
  </si>
  <si>
    <t>Total</t>
  </si>
  <si>
    <t>Solo jubilación</t>
  </si>
  <si>
    <t>Solo pensión por fallecimiento</t>
  </si>
  <si>
    <t>jubilación y pensión por fallecimiento</t>
  </si>
  <si>
    <t>Solo pensión de otro tipo</t>
  </si>
  <si>
    <t>0-4</t>
  </si>
  <si>
    <t>///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</si>
  <si>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</si>
  <si>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</si>
  <si>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</si>
  <si>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</si>
  <si>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</si>
  <si>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</si>
  <si>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</si>
  <si>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</si>
  <si>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</si>
  <si>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</si>
  <si>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</si>
  <si>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</si>
  <si>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</si>
  <si>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</si>
  <si>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</si>
  <si>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</si>
  <si>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</si>
  <si>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90-99</t>
  </si>
  <si>
    <t>100 y más</t>
  </si>
  <si>
    <t>-</t>
  </si>
  <si>
    <t>Mujer/Femenino</t>
  </si>
  <si>
    <t>Varón/Masculino</t>
  </si>
  <si>
    <r>
      <t>Nota</t>
    </r>
    <r>
      <rPr>
        <sz val="8"/>
        <color rgb="FF000000"/>
        <rFont val="Arial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</si>
  <si>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</si>
  <si>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>Provincia de Tucumán</t>
  </si>
  <si>
    <r>
      <t>Nota</t>
    </r>
    <r>
      <rPr>
        <sz val="11"/>
        <color rgb="FF000000"/>
        <rFont val="Calibri"/>
        <family val="2"/>
      </rPr>
      <t>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</si>
  <si>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Fuente</t>
    </r>
    <r>
      <rPr>
        <sz val="11"/>
        <color rgb="FF000000"/>
        <rFont val="Calibri"/>
        <family val="2"/>
      </rPr>
      <t>: INDEC, Censo Nacional de Población, Hogares y Viviendas 2022. Resultados definitivos.</t>
    </r>
  </si>
  <si>
    <t>Cuadro 9. Provincia de Tucumán. Población en viviendas particulares nacida en otro país por percepción de jubilación o pensión, según sexo registrado al nacer y grupo de edad. Año 2022</t>
  </si>
  <si>
    <t>Cuadro 9.1. Provincia de Tucumán, departamento Burruyacú. Población en viviendas particulares nacida en otro país por percepción de jubilación o pensión, según sexo registrado al nacer y grupo de edad. Año 2022</t>
  </si>
  <si>
    <t>Cuadro 9.2. Provincia de Tucumán, departamento Capital. Población en viviendas particulares nacida en otro país por percepción de jubilación o pensión, según sexo registrado al nacer y grupo de edad. Año 2022</t>
  </si>
  <si>
    <t>Cuadro 9.3. Provincia de Tucumán, departamento Chicligasta. Población en viviendas particulares nacida en otro país por percepción de jubilación o pensión, según sexo registrado al nacer y grupo de edad. Año 2022</t>
  </si>
  <si>
    <t>Cuadro 9.4. Provincia de Tucumán, departamento Cruz Alta. Población en viviendas particulares nacida en otro país por percepción de jubilación o pensión, según sexo registrado al nacer y grupo de edad. Año 2022</t>
  </si>
  <si>
    <t>Cuadro 9.5. Provincia de Tucumán, departamento Famaillá. Población en viviendas particulares nacida en otro país por percepción de jubilación o pensión, según sexo registrado al nacer y grupo de edad. Año 2022</t>
  </si>
  <si>
    <t>Cuadro 9.6. Provincia de Tucumán, departamento Graneros. Población en viviendas particulares nacida en otro país por percepción de jubilación o pensión, según sexo registrado al nacer y grupo de edad. Año 2022</t>
  </si>
  <si>
    <t>Cuadro 9.7. Provincia de Tucumán, departamento Juan Bautista Alberdi. Población en viviendas particulares nacida en otro país por percepción de jubilación o pensión, según sexo registrado al nacer y grupo de edad. Año 2022</t>
  </si>
  <si>
    <t>Cuadro 9.8. Provincia de Tucumán, departamento La Cocha. Población en viviendas particulares nacida en otro país por percepción de jubilación o pensión, según sexo registrado al nacer y grupo de edad. Año 2022</t>
  </si>
  <si>
    <t>Cuadro 9.9. Provincia de Tucumán, departamento Leales. Población en viviendas particulares nacida en otro país por percepción de jubilación o pensión, según sexo registrado al nacer y grupo de edad. Año 2022</t>
  </si>
  <si>
    <t>Cuadro 9.10. Provincia de Tucumán, departamento Lules. Población en viviendas particulares nacida en otro país por percepción de jubilación o pensión, según sexo registrado al nacer y grupo de edad. Año 2022</t>
  </si>
  <si>
    <t>Cuadro 9.11. Provincia de Tucumán, departamento Monteros. Población en viviendas particulares nacida en otro país por percepción de jubilación o pensión, según sexo registrado al nacer y grupo de edad. Año 2022</t>
  </si>
  <si>
    <t>Cuadro 9.12. Provincia de Tucumán, departamento Río Chico. Población en viviendas particulares nacida en otro país por percepción de jubilación o pensión, según sexo registrado al nacer y grupo de edad. Año 2022</t>
  </si>
  <si>
    <t>Cuadro 9.13. Provincia de Tucumán, departamento Simoca. Población en viviendas particulares nacida en otro país por percepción de jubilación o pensión, según sexo registrado al nacer y grupo de edad. Año 2022</t>
  </si>
  <si>
    <t>Cuadro 9.14. Provincia de Tucumán, departamento Tafí del Valle. Población en viviendas particulares nacida en otro país por percepción de jubilación o pensión, según sexo registrado al nacer y grupo de edad. Año 2022</t>
  </si>
  <si>
    <t>Cuadro 9.15. Provincia de Tucumán, departamento Tafí Viejo. Población en viviendas particulares nacida en otro país por percepción de jubilación o pensión, según sexo registrado al nacer y grupo de edad. Año 2022</t>
  </si>
  <si>
    <t>Cuadro 9.16. Provincia de Tucumán, departamento Trancas. Población en viviendas particulares nacida en otro país por percepción de jubilación o pensión, según sexo registrado al nacer y grupo de edad. Año 2022</t>
  </si>
  <si>
    <t>Cuadro 9.17. Provincia de Tucumán, departamento Yerba Buena. Población en viviendas particulares nacida en otro país por percepción de jubilación o pensión, según sexo registrado al nacer y grupo de edad. Año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</si>
</sst>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8">
    <font>
      <sz val="8"/>
      <color rgb="FF000000"/>
      <name val="Albany AMT"/>
    </font>
    <font>
      <sz val="16"/>
      <color rgb="FF000000"/>
      <name val="Arial"/>
    </font>
    <font>
      <sz val="12"/>
      <color rgb="FF000000"/>
      <name val="Arial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lbany AM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164" fontId="5" fillId="3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64" fontId="5" fillId="3" borderId="3" xfId="0" applyNumberFormat="1" applyFont="1" applyFill="1" applyBorder="1" applyAlignment="1">
      <alignment horizontal="right" wrapText="1"/>
    </xf>
    <xf numFmtId="0" fontId="5" fillId="3" borderId="1" xfId="0" applyFont="1" applyFill="1" applyBorder="1"/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K3:K100"/>
  <sheetViews>
    <sheetView showGridLines="0" workbookViewId="0">
      <selection activeCell="K8" sqref="K8"/>
    </sheetView>
  </sheetViews>
  <sheetFormatPr baseColWidth="10" defaultColWidth="12" defaultRowHeight="11.25"/>
  <sheetData>
    <row r="3" spans="11:11" ht="20.25">
      <c r="K3" s="1" t="s">
        <v>0</v>
      </c>
    </row>
    <row r="4" spans="11:11" ht="20.25">
      <c r="K4" s="1"/>
    </row>
    <row r="5" spans="11:11" ht="20.25">
      <c r="K5" s="1" t="s">
        <v>1</v>
      </c>
    </row>
    <row r="7" spans="11:11" ht="15">
      <c r="K7" s="2" t="s">
        <v>48</v>
      </c>
    </row>
    <row r="8" spans="11:11" ht="15">
      <c r="K8" s="2"/>
    </row>
    <row r="9" spans="11:11" ht="15">
      <c r="K9" s="2"/>
    </row>
    <row r="10" spans="11:11" ht="15">
      <c r="K10" s="2"/>
    </row>
    <row r="11" spans="11:11" ht="15">
      <c r="K11" s="2"/>
    </row>
    <row r="12" spans="11:11" ht="15">
      <c r="K12" s="2" t="s">
        <v>2</v>
      </c>
    </row>
    <row r="13" spans="11:11" ht="15">
      <c r="K13" s="2" t="s">
        <v>3</v>
      </c>
    </row>
    <row r="14" spans="11:11" ht="15">
      <c r="K14" s="2" t="s">
        <v>4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58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168</v>
      </c>
      <c r="D6" s="11">
        <v>62</v>
      </c>
      <c r="E6" s="11">
        <v>31</v>
      </c>
      <c r="F6" s="11">
        <v>6</v>
      </c>
      <c r="G6" s="11">
        <v>6</v>
      </c>
      <c r="H6" s="11">
        <v>19</v>
      </c>
      <c r="I6" s="11">
        <v>106</v>
      </c>
    </row>
    <row r="7" spans="1:32" ht="12" customHeight="1">
      <c r="A7" s="29" t="s">
        <v>11</v>
      </c>
      <c r="B7" s="12" t="s">
        <v>22</v>
      </c>
      <c r="C7" s="13">
        <v>23</v>
      </c>
      <c r="D7" s="13">
        <v>1</v>
      </c>
      <c r="E7" s="13" t="s">
        <v>23</v>
      </c>
      <c r="F7" s="13" t="s">
        <v>43</v>
      </c>
      <c r="G7" s="13" t="s">
        <v>23</v>
      </c>
      <c r="H7" s="13">
        <v>1</v>
      </c>
      <c r="I7" s="13">
        <v>22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11</v>
      </c>
      <c r="D8" s="13" t="s">
        <v>43</v>
      </c>
      <c r="E8" s="13" t="s">
        <v>23</v>
      </c>
      <c r="F8" s="13" t="s">
        <v>43</v>
      </c>
      <c r="G8" s="13" t="s">
        <v>23</v>
      </c>
      <c r="H8" s="13" t="s">
        <v>43</v>
      </c>
      <c r="I8" s="13">
        <v>11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13</v>
      </c>
      <c r="D9" s="13">
        <v>1</v>
      </c>
      <c r="E9" s="13" t="s">
        <v>23</v>
      </c>
      <c r="F9" s="13" t="s">
        <v>43</v>
      </c>
      <c r="G9" s="13" t="s">
        <v>23</v>
      </c>
      <c r="H9" s="13">
        <v>1</v>
      </c>
      <c r="I9" s="13">
        <v>12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7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7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7</v>
      </c>
      <c r="D11" s="13" t="s">
        <v>43</v>
      </c>
      <c r="E11" s="13" t="s">
        <v>43</v>
      </c>
      <c r="F11" s="13" t="s">
        <v>43</v>
      </c>
      <c r="G11" s="13" t="s">
        <v>43</v>
      </c>
      <c r="H11" s="13" t="s">
        <v>43</v>
      </c>
      <c r="I11" s="13">
        <v>7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10</v>
      </c>
      <c r="D12" s="13">
        <v>4</v>
      </c>
      <c r="E12" s="13" t="s">
        <v>43</v>
      </c>
      <c r="F12" s="13">
        <v>2</v>
      </c>
      <c r="G12" s="13" t="s">
        <v>43</v>
      </c>
      <c r="H12" s="13">
        <v>2</v>
      </c>
      <c r="I12" s="13">
        <v>6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14</v>
      </c>
      <c r="D13" s="13">
        <v>2</v>
      </c>
      <c r="E13" s="13" t="s">
        <v>43</v>
      </c>
      <c r="F13" s="13" t="s">
        <v>43</v>
      </c>
      <c r="G13" s="13" t="s">
        <v>43</v>
      </c>
      <c r="H13" s="13">
        <v>2</v>
      </c>
      <c r="I13" s="13">
        <v>12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8</v>
      </c>
      <c r="D14" s="13">
        <v>2</v>
      </c>
      <c r="E14" s="13">
        <v>1</v>
      </c>
      <c r="F14" s="13" t="s">
        <v>43</v>
      </c>
      <c r="G14" s="13" t="s">
        <v>43</v>
      </c>
      <c r="H14" s="13">
        <v>1</v>
      </c>
      <c r="I14" s="13">
        <v>6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8</v>
      </c>
      <c r="D15" s="13">
        <v>2</v>
      </c>
      <c r="E15" s="13" t="s">
        <v>43</v>
      </c>
      <c r="F15" s="13" t="s">
        <v>43</v>
      </c>
      <c r="G15" s="13" t="s">
        <v>43</v>
      </c>
      <c r="H15" s="13">
        <v>2</v>
      </c>
      <c r="I15" s="13">
        <v>6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8</v>
      </c>
      <c r="D16" s="13">
        <v>3</v>
      </c>
      <c r="E16" s="13" t="s">
        <v>43</v>
      </c>
      <c r="F16" s="13">
        <v>1</v>
      </c>
      <c r="G16" s="13">
        <v>1</v>
      </c>
      <c r="H16" s="13">
        <v>1</v>
      </c>
      <c r="I16" s="13">
        <v>5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8</v>
      </c>
      <c r="D17" s="13">
        <v>4</v>
      </c>
      <c r="E17" s="13">
        <v>2</v>
      </c>
      <c r="F17" s="13" t="s">
        <v>43</v>
      </c>
      <c r="G17" s="13">
        <v>1</v>
      </c>
      <c r="H17" s="13">
        <v>1</v>
      </c>
      <c r="I17" s="13">
        <v>4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7</v>
      </c>
      <c r="D18" s="13">
        <v>4</v>
      </c>
      <c r="E18" s="13">
        <v>1</v>
      </c>
      <c r="F18" s="13" t="s">
        <v>43</v>
      </c>
      <c r="G18" s="13" t="s">
        <v>43</v>
      </c>
      <c r="H18" s="13">
        <v>3</v>
      </c>
      <c r="I18" s="13">
        <v>3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4</v>
      </c>
      <c r="D19" s="13">
        <v>4</v>
      </c>
      <c r="E19" s="13">
        <v>2</v>
      </c>
      <c r="F19" s="13" t="s">
        <v>43</v>
      </c>
      <c r="G19" s="13" t="s">
        <v>43</v>
      </c>
      <c r="H19" s="13">
        <v>2</v>
      </c>
      <c r="I19" s="13" t="s">
        <v>43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16</v>
      </c>
      <c r="D20" s="13">
        <v>13</v>
      </c>
      <c r="E20" s="13">
        <v>9</v>
      </c>
      <c r="F20" s="13">
        <v>1</v>
      </c>
      <c r="G20" s="13">
        <v>1</v>
      </c>
      <c r="H20" s="13">
        <v>2</v>
      </c>
      <c r="I20" s="13">
        <v>3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12</v>
      </c>
      <c r="D21" s="13">
        <v>11</v>
      </c>
      <c r="E21" s="13">
        <v>9</v>
      </c>
      <c r="F21" s="13">
        <v>1</v>
      </c>
      <c r="G21" s="13" t="s">
        <v>43</v>
      </c>
      <c r="H21" s="13">
        <v>1</v>
      </c>
      <c r="I21" s="13">
        <v>1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4</v>
      </c>
      <c r="D22" s="13">
        <v>4</v>
      </c>
      <c r="E22" s="13">
        <v>3</v>
      </c>
      <c r="F22" s="13" t="s">
        <v>43</v>
      </c>
      <c r="G22" s="13">
        <v>1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2</v>
      </c>
      <c r="D23" s="13">
        <v>2</v>
      </c>
      <c r="E23" s="13">
        <v>1</v>
      </c>
      <c r="F23" s="13" t="s">
        <v>43</v>
      </c>
      <c r="G23" s="13">
        <v>1</v>
      </c>
      <c r="H23" s="13" t="s">
        <v>43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5</v>
      </c>
      <c r="D24" s="13">
        <v>4</v>
      </c>
      <c r="E24" s="13">
        <v>3</v>
      </c>
      <c r="F24" s="13">
        <v>1</v>
      </c>
      <c r="G24" s="13" t="s">
        <v>43</v>
      </c>
      <c r="H24" s="13" t="s">
        <v>43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1</v>
      </c>
      <c r="D25" s="13">
        <v>1</v>
      </c>
      <c r="E25" s="13" t="s">
        <v>43</v>
      </c>
      <c r="F25" s="13" t="s">
        <v>43</v>
      </c>
      <c r="G25" s="13">
        <v>1</v>
      </c>
      <c r="H25" s="13" t="s">
        <v>43</v>
      </c>
      <c r="I25" s="13" t="s">
        <v>43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88</v>
      </c>
      <c r="D27" s="11">
        <v>28</v>
      </c>
      <c r="E27" s="11">
        <v>9</v>
      </c>
      <c r="F27" s="11">
        <v>4</v>
      </c>
      <c r="G27" s="11">
        <v>6</v>
      </c>
      <c r="H27" s="11">
        <v>9</v>
      </c>
      <c r="I27" s="11">
        <v>60</v>
      </c>
    </row>
    <row r="28" spans="1:12" ht="12" customHeight="1">
      <c r="A28" s="29" t="s">
        <v>11</v>
      </c>
      <c r="B28" s="12" t="s">
        <v>22</v>
      </c>
      <c r="C28" s="13">
        <v>9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9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5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5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7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7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5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5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7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7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5</v>
      </c>
      <c r="D33" s="13">
        <v>2</v>
      </c>
      <c r="E33" s="13" t="s">
        <v>43</v>
      </c>
      <c r="F33" s="13">
        <v>1</v>
      </c>
      <c r="G33" s="13" t="s">
        <v>43</v>
      </c>
      <c r="H33" s="13">
        <v>1</v>
      </c>
      <c r="I33" s="13">
        <v>3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6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6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6</v>
      </c>
      <c r="D35" s="13">
        <v>1</v>
      </c>
      <c r="E35" s="13" t="s">
        <v>43</v>
      </c>
      <c r="F35" s="13" t="s">
        <v>43</v>
      </c>
      <c r="G35" s="13" t="s">
        <v>43</v>
      </c>
      <c r="H35" s="13">
        <v>1</v>
      </c>
      <c r="I35" s="13">
        <v>5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7</v>
      </c>
      <c r="D36" s="13">
        <v>2</v>
      </c>
      <c r="E36" s="13" t="s">
        <v>43</v>
      </c>
      <c r="F36" s="13" t="s">
        <v>43</v>
      </c>
      <c r="G36" s="13" t="s">
        <v>43</v>
      </c>
      <c r="H36" s="13">
        <v>2</v>
      </c>
      <c r="I36" s="13">
        <v>5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7</v>
      </c>
      <c r="D37" s="13">
        <v>3</v>
      </c>
      <c r="E37" s="13" t="s">
        <v>43</v>
      </c>
      <c r="F37" s="13">
        <v>1</v>
      </c>
      <c r="G37" s="13">
        <v>1</v>
      </c>
      <c r="H37" s="13">
        <v>1</v>
      </c>
      <c r="I37" s="13">
        <v>4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4</v>
      </c>
      <c r="D38" s="13">
        <v>2</v>
      </c>
      <c r="E38" s="13" t="s">
        <v>43</v>
      </c>
      <c r="F38" s="13" t="s">
        <v>43</v>
      </c>
      <c r="G38" s="13">
        <v>1</v>
      </c>
      <c r="H38" s="13">
        <v>1</v>
      </c>
      <c r="I38" s="13">
        <v>2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2</v>
      </c>
      <c r="D39" s="13">
        <v>1</v>
      </c>
      <c r="E39" s="13" t="s">
        <v>43</v>
      </c>
      <c r="F39" s="13" t="s">
        <v>43</v>
      </c>
      <c r="G39" s="13" t="s">
        <v>43</v>
      </c>
      <c r="H39" s="13">
        <v>1</v>
      </c>
      <c r="I39" s="13">
        <v>1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2</v>
      </c>
      <c r="D40" s="13">
        <v>2</v>
      </c>
      <c r="E40" s="13">
        <v>1</v>
      </c>
      <c r="F40" s="13" t="s">
        <v>43</v>
      </c>
      <c r="G40" s="13" t="s">
        <v>43</v>
      </c>
      <c r="H40" s="13">
        <v>1</v>
      </c>
      <c r="I40" s="13" t="s">
        <v>43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9</v>
      </c>
      <c r="D41" s="13">
        <v>9</v>
      </c>
      <c r="E41" s="13">
        <v>6</v>
      </c>
      <c r="F41" s="13">
        <v>1</v>
      </c>
      <c r="G41" s="13">
        <v>1</v>
      </c>
      <c r="H41" s="13">
        <v>1</v>
      </c>
      <c r="I41" s="13" t="s">
        <v>43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1</v>
      </c>
      <c r="D42" s="13">
        <v>1</v>
      </c>
      <c r="E42" s="13">
        <v>1</v>
      </c>
      <c r="F42" s="13" t="s">
        <v>43</v>
      </c>
      <c r="G42" s="13" t="s">
        <v>43</v>
      </c>
      <c r="H42" s="13" t="s">
        <v>43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1</v>
      </c>
      <c r="D43" s="13">
        <v>1</v>
      </c>
      <c r="E43" s="13" t="s">
        <v>43</v>
      </c>
      <c r="F43" s="13" t="s">
        <v>43</v>
      </c>
      <c r="G43" s="13">
        <v>1</v>
      </c>
      <c r="H43" s="13" t="s">
        <v>43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1</v>
      </c>
      <c r="D44" s="13">
        <v>1</v>
      </c>
      <c r="E44" s="13" t="s">
        <v>43</v>
      </c>
      <c r="F44" s="13" t="s">
        <v>43</v>
      </c>
      <c r="G44" s="13">
        <v>1</v>
      </c>
      <c r="H44" s="13" t="s">
        <v>43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3</v>
      </c>
      <c r="D45" s="13">
        <v>2</v>
      </c>
      <c r="E45" s="13">
        <v>1</v>
      </c>
      <c r="F45" s="13">
        <v>1</v>
      </c>
      <c r="G45" s="13" t="s">
        <v>43</v>
      </c>
      <c r="H45" s="13" t="s">
        <v>43</v>
      </c>
      <c r="I45" s="13">
        <v>1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1</v>
      </c>
      <c r="D46" s="13">
        <v>1</v>
      </c>
      <c r="E46" s="13" t="s">
        <v>43</v>
      </c>
      <c r="F46" s="13" t="s">
        <v>43</v>
      </c>
      <c r="G46" s="13">
        <v>1</v>
      </c>
      <c r="H46" s="13" t="s">
        <v>43</v>
      </c>
      <c r="I46" s="13" t="s">
        <v>43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80</v>
      </c>
      <c r="D48" s="11">
        <v>34</v>
      </c>
      <c r="E48" s="11">
        <v>22</v>
      </c>
      <c r="F48" s="11">
        <v>2</v>
      </c>
      <c r="G48" s="11" t="s">
        <v>43</v>
      </c>
      <c r="H48" s="11">
        <v>10</v>
      </c>
      <c r="I48" s="11">
        <v>46</v>
      </c>
    </row>
    <row r="49" spans="1:12" ht="12" customHeight="1">
      <c r="A49" s="29" t="s">
        <v>11</v>
      </c>
      <c r="B49" s="12" t="s">
        <v>22</v>
      </c>
      <c r="C49" s="13">
        <v>14</v>
      </c>
      <c r="D49" s="13">
        <v>1</v>
      </c>
      <c r="E49" s="13" t="s">
        <v>23</v>
      </c>
      <c r="F49" s="13" t="s">
        <v>43</v>
      </c>
      <c r="G49" s="13" t="s">
        <v>23</v>
      </c>
      <c r="H49" s="13">
        <v>1</v>
      </c>
      <c r="I49" s="13">
        <v>13</v>
      </c>
      <c r="J49" s="4" t="s">
        <v>11</v>
      </c>
      <c r="K49" s="4" t="s">
        <v>11</v>
      </c>
    </row>
    <row r="50" spans="1:12" ht="12" customHeight="1">
      <c r="A50" s="29" t="s">
        <v>11</v>
      </c>
      <c r="B50" s="12" t="s">
        <v>24</v>
      </c>
      <c r="C50" s="13">
        <v>6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6</v>
      </c>
      <c r="J50" s="4" t="s">
        <v>11</v>
      </c>
      <c r="K50" s="4" t="s">
        <v>11</v>
      </c>
    </row>
    <row r="51" spans="1:12" ht="12" customHeight="1">
      <c r="A51" s="29" t="s">
        <v>11</v>
      </c>
      <c r="B51" s="12" t="s">
        <v>25</v>
      </c>
      <c r="C51" s="13">
        <v>6</v>
      </c>
      <c r="D51" s="13">
        <v>1</v>
      </c>
      <c r="E51" s="13" t="s">
        <v>23</v>
      </c>
      <c r="F51" s="13" t="s">
        <v>43</v>
      </c>
      <c r="G51" s="13" t="s">
        <v>23</v>
      </c>
      <c r="H51" s="13">
        <v>1</v>
      </c>
      <c r="I51" s="13">
        <v>5</v>
      </c>
      <c r="J51" s="4" t="s">
        <v>11</v>
      </c>
      <c r="K51" s="4" t="s">
        <v>11</v>
      </c>
    </row>
    <row r="52" spans="1:12" ht="12" customHeight="1">
      <c r="A52" s="29" t="s">
        <v>11</v>
      </c>
      <c r="B52" s="12" t="s">
        <v>26</v>
      </c>
      <c r="C52" s="13">
        <v>2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2</v>
      </c>
      <c r="J52" s="4" t="s">
        <v>11</v>
      </c>
      <c r="K52" s="4" t="s">
        <v>11</v>
      </c>
    </row>
    <row r="53" spans="1:12" ht="12" customHeight="1">
      <c r="A53" s="29" t="s">
        <v>11</v>
      </c>
      <c r="B53" s="12" t="s">
        <v>27</v>
      </c>
      <c r="C53" s="13" t="s">
        <v>43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 t="s">
        <v>43</v>
      </c>
      <c r="J53" s="4" t="s">
        <v>11</v>
      </c>
      <c r="K53" s="4" t="s">
        <v>11</v>
      </c>
      <c r="L53" s="4" t="s">
        <v>11</v>
      </c>
    </row>
    <row r="54" spans="1:12" ht="12" customHeight="1">
      <c r="A54" s="29" t="s">
        <v>11</v>
      </c>
      <c r="B54" s="12" t="s">
        <v>28</v>
      </c>
      <c r="C54" s="13">
        <v>5</v>
      </c>
      <c r="D54" s="13">
        <v>2</v>
      </c>
      <c r="E54" s="13" t="s">
        <v>43</v>
      </c>
      <c r="F54" s="13">
        <v>1</v>
      </c>
      <c r="G54" s="13" t="s">
        <v>43</v>
      </c>
      <c r="H54" s="13">
        <v>1</v>
      </c>
      <c r="I54" s="13">
        <v>3</v>
      </c>
      <c r="J54" s="4" t="s">
        <v>11</v>
      </c>
      <c r="K54" s="4" t="s">
        <v>11</v>
      </c>
    </row>
    <row r="55" spans="1:12" ht="12" customHeight="1">
      <c r="A55" s="29" t="s">
        <v>11</v>
      </c>
      <c r="B55" s="12" t="s">
        <v>29</v>
      </c>
      <c r="C55" s="13">
        <v>8</v>
      </c>
      <c r="D55" s="13">
        <v>2</v>
      </c>
      <c r="E55" s="13" t="s">
        <v>43</v>
      </c>
      <c r="F55" s="13" t="s">
        <v>43</v>
      </c>
      <c r="G55" s="13" t="s">
        <v>43</v>
      </c>
      <c r="H55" s="13">
        <v>2</v>
      </c>
      <c r="I55" s="13">
        <v>6</v>
      </c>
      <c r="J55" s="4" t="s">
        <v>11</v>
      </c>
      <c r="K55" s="4" t="s">
        <v>11</v>
      </c>
    </row>
    <row r="56" spans="1:12" ht="12" customHeight="1">
      <c r="A56" s="29" t="s">
        <v>11</v>
      </c>
      <c r="B56" s="12" t="s">
        <v>30</v>
      </c>
      <c r="C56" s="13">
        <v>2</v>
      </c>
      <c r="D56" s="13">
        <v>1</v>
      </c>
      <c r="E56" s="13">
        <v>1</v>
      </c>
      <c r="F56" s="13" t="s">
        <v>43</v>
      </c>
      <c r="G56" s="13" t="s">
        <v>43</v>
      </c>
      <c r="H56" s="13" t="s">
        <v>43</v>
      </c>
      <c r="I56" s="13">
        <v>1</v>
      </c>
      <c r="J56" s="4" t="s">
        <v>11</v>
      </c>
      <c r="K56" s="4" t="s">
        <v>11</v>
      </c>
    </row>
    <row r="57" spans="1:12" ht="12" customHeight="1">
      <c r="A57" s="29" t="s">
        <v>11</v>
      </c>
      <c r="B57" s="12" t="s">
        <v>31</v>
      </c>
      <c r="C57" s="13">
        <v>1</v>
      </c>
      <c r="D57" s="13" t="s">
        <v>43</v>
      </c>
      <c r="E57" s="13" t="s">
        <v>43</v>
      </c>
      <c r="F57" s="13" t="s">
        <v>43</v>
      </c>
      <c r="G57" s="13" t="s">
        <v>43</v>
      </c>
      <c r="H57" s="13" t="s">
        <v>43</v>
      </c>
      <c r="I57" s="13">
        <v>1</v>
      </c>
      <c r="J57" s="4" t="s">
        <v>11</v>
      </c>
      <c r="K57" s="4" t="s">
        <v>11</v>
      </c>
    </row>
    <row r="58" spans="1:12" ht="12" customHeight="1">
      <c r="A58" s="29" t="s">
        <v>11</v>
      </c>
      <c r="B58" s="12" t="s">
        <v>32</v>
      </c>
      <c r="C58" s="13">
        <v>1</v>
      </c>
      <c r="D58" s="13" t="s">
        <v>43</v>
      </c>
      <c r="E58" s="13" t="s">
        <v>43</v>
      </c>
      <c r="F58" s="13" t="s">
        <v>43</v>
      </c>
      <c r="G58" s="13" t="s">
        <v>43</v>
      </c>
      <c r="H58" s="13" t="s">
        <v>43</v>
      </c>
      <c r="I58" s="13">
        <v>1</v>
      </c>
      <c r="J58" s="4" t="s">
        <v>11</v>
      </c>
      <c r="K58" s="4" t="s">
        <v>11</v>
      </c>
    </row>
    <row r="59" spans="1:12" ht="12" customHeight="1">
      <c r="A59" s="29" t="s">
        <v>11</v>
      </c>
      <c r="B59" s="12" t="s">
        <v>33</v>
      </c>
      <c r="C59" s="13">
        <v>4</v>
      </c>
      <c r="D59" s="13">
        <v>2</v>
      </c>
      <c r="E59" s="13">
        <v>2</v>
      </c>
      <c r="F59" s="13" t="s">
        <v>43</v>
      </c>
      <c r="G59" s="13" t="s">
        <v>43</v>
      </c>
      <c r="H59" s="13" t="s">
        <v>43</v>
      </c>
      <c r="I59" s="13">
        <v>2</v>
      </c>
      <c r="J59" s="4" t="s">
        <v>11</v>
      </c>
      <c r="K59" s="4" t="s">
        <v>11</v>
      </c>
    </row>
    <row r="60" spans="1:12" ht="12" customHeight="1">
      <c r="A60" s="29" t="s">
        <v>11</v>
      </c>
      <c r="B60" s="12" t="s">
        <v>34</v>
      </c>
      <c r="C60" s="13">
        <v>5</v>
      </c>
      <c r="D60" s="13">
        <v>3</v>
      </c>
      <c r="E60" s="13">
        <v>1</v>
      </c>
      <c r="F60" s="13" t="s">
        <v>43</v>
      </c>
      <c r="G60" s="13" t="s">
        <v>43</v>
      </c>
      <c r="H60" s="13">
        <v>2</v>
      </c>
      <c r="I60" s="13">
        <v>2</v>
      </c>
      <c r="J60" s="4" t="s">
        <v>11</v>
      </c>
      <c r="K60" s="4" t="s">
        <v>11</v>
      </c>
    </row>
    <row r="61" spans="1:12" ht="12" customHeight="1">
      <c r="A61" s="29" t="s">
        <v>11</v>
      </c>
      <c r="B61" s="12" t="s">
        <v>35</v>
      </c>
      <c r="C61" s="13">
        <v>2</v>
      </c>
      <c r="D61" s="13">
        <v>2</v>
      </c>
      <c r="E61" s="13">
        <v>1</v>
      </c>
      <c r="F61" s="13" t="s">
        <v>43</v>
      </c>
      <c r="G61" s="13" t="s">
        <v>43</v>
      </c>
      <c r="H61" s="13">
        <v>1</v>
      </c>
      <c r="I61" s="13" t="s">
        <v>43</v>
      </c>
      <c r="J61" s="4" t="s">
        <v>11</v>
      </c>
      <c r="K61" s="4" t="s">
        <v>11</v>
      </c>
    </row>
    <row r="62" spans="1:12" ht="12" customHeight="1">
      <c r="A62" s="29" t="s">
        <v>11</v>
      </c>
      <c r="B62" s="12" t="s">
        <v>36</v>
      </c>
      <c r="C62" s="13">
        <v>7</v>
      </c>
      <c r="D62" s="13">
        <v>4</v>
      </c>
      <c r="E62" s="13">
        <v>3</v>
      </c>
      <c r="F62" s="13" t="s">
        <v>43</v>
      </c>
      <c r="G62" s="13" t="s">
        <v>43</v>
      </c>
      <c r="H62" s="13">
        <v>1</v>
      </c>
      <c r="I62" s="13">
        <v>3</v>
      </c>
      <c r="J62" s="4" t="s">
        <v>11</v>
      </c>
      <c r="K62" s="4" t="s">
        <v>11</v>
      </c>
    </row>
    <row r="63" spans="1:12" ht="12" customHeight="1">
      <c r="A63" s="29" t="s">
        <v>11</v>
      </c>
      <c r="B63" s="12" t="s">
        <v>37</v>
      </c>
      <c r="C63" s="13">
        <v>11</v>
      </c>
      <c r="D63" s="13">
        <v>10</v>
      </c>
      <c r="E63" s="13">
        <v>8</v>
      </c>
      <c r="F63" s="13">
        <v>1</v>
      </c>
      <c r="G63" s="13" t="s">
        <v>43</v>
      </c>
      <c r="H63" s="13">
        <v>1</v>
      </c>
      <c r="I63" s="13">
        <v>1</v>
      </c>
      <c r="J63" s="4" t="s">
        <v>11</v>
      </c>
      <c r="K63" s="4" t="s">
        <v>11</v>
      </c>
    </row>
    <row r="64" spans="1:12" ht="12" customHeight="1">
      <c r="A64" s="29" t="s">
        <v>11</v>
      </c>
      <c r="B64" s="12" t="s">
        <v>38</v>
      </c>
      <c r="C64" s="13">
        <v>3</v>
      </c>
      <c r="D64" s="13">
        <v>3</v>
      </c>
      <c r="E64" s="13">
        <v>3</v>
      </c>
      <c r="F64" s="13" t="s">
        <v>43</v>
      </c>
      <c r="G64" s="13" t="s">
        <v>43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1</v>
      </c>
      <c r="D65" s="13">
        <v>1</v>
      </c>
      <c r="E65" s="13">
        <v>1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2</v>
      </c>
      <c r="D66" s="13">
        <v>2</v>
      </c>
      <c r="E66" s="13">
        <v>2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85</v>
      </c>
      <c r="D6" s="11">
        <v>38</v>
      </c>
      <c r="E6" s="11">
        <v>22</v>
      </c>
      <c r="F6" s="11">
        <v>4</v>
      </c>
      <c r="G6" s="11">
        <v>1</v>
      </c>
      <c r="H6" s="11">
        <v>11</v>
      </c>
      <c r="I6" s="11">
        <v>47</v>
      </c>
    </row>
    <row r="7" spans="1:32" ht="12" customHeight="1">
      <c r="A7" s="29" t="s">
        <v>11</v>
      </c>
      <c r="B7" s="12" t="s">
        <v>22</v>
      </c>
      <c r="C7" s="13">
        <v>4</v>
      </c>
      <c r="D7" s="13" t="s">
        <v>43</v>
      </c>
      <c r="E7" s="13" t="s">
        <v>23</v>
      </c>
      <c r="F7" s="13" t="s">
        <v>43</v>
      </c>
      <c r="G7" s="13" t="s">
        <v>23</v>
      </c>
      <c r="H7" s="13" t="s">
        <v>43</v>
      </c>
      <c r="I7" s="13">
        <v>4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5</v>
      </c>
      <c r="D8" s="13" t="s">
        <v>43</v>
      </c>
      <c r="E8" s="13" t="s">
        <v>23</v>
      </c>
      <c r="F8" s="13" t="s">
        <v>43</v>
      </c>
      <c r="G8" s="13" t="s">
        <v>23</v>
      </c>
      <c r="H8" s="13" t="s">
        <v>43</v>
      </c>
      <c r="I8" s="13">
        <v>5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7</v>
      </c>
      <c r="D9" s="13" t="s">
        <v>43</v>
      </c>
      <c r="E9" s="13" t="s">
        <v>23</v>
      </c>
      <c r="F9" s="13" t="s">
        <v>43</v>
      </c>
      <c r="G9" s="13" t="s">
        <v>23</v>
      </c>
      <c r="H9" s="13" t="s">
        <v>43</v>
      </c>
      <c r="I9" s="13">
        <v>7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5</v>
      </c>
      <c r="D10" s="13">
        <v>1</v>
      </c>
      <c r="E10" s="13" t="s">
        <v>43</v>
      </c>
      <c r="F10" s="13">
        <v>1</v>
      </c>
      <c r="G10" s="13" t="s">
        <v>43</v>
      </c>
      <c r="H10" s="13" t="s">
        <v>43</v>
      </c>
      <c r="I10" s="13">
        <v>4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1</v>
      </c>
      <c r="D11" s="13" t="s">
        <v>43</v>
      </c>
      <c r="E11" s="13" t="s">
        <v>43</v>
      </c>
      <c r="F11" s="13" t="s">
        <v>43</v>
      </c>
      <c r="G11" s="13" t="s">
        <v>43</v>
      </c>
      <c r="H11" s="13" t="s">
        <v>43</v>
      </c>
      <c r="I11" s="13">
        <v>1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4</v>
      </c>
      <c r="D12" s="13">
        <v>1</v>
      </c>
      <c r="E12" s="13" t="s">
        <v>43</v>
      </c>
      <c r="F12" s="13">
        <v>1</v>
      </c>
      <c r="G12" s="13" t="s">
        <v>43</v>
      </c>
      <c r="H12" s="13" t="s">
        <v>43</v>
      </c>
      <c r="I12" s="13">
        <v>3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4</v>
      </c>
      <c r="D13" s="13">
        <v>1</v>
      </c>
      <c r="E13" s="13">
        <v>1</v>
      </c>
      <c r="F13" s="13" t="s">
        <v>43</v>
      </c>
      <c r="G13" s="13" t="s">
        <v>43</v>
      </c>
      <c r="H13" s="13" t="s">
        <v>43</v>
      </c>
      <c r="I13" s="13">
        <v>3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3</v>
      </c>
      <c r="D14" s="13">
        <v>1</v>
      </c>
      <c r="E14" s="13" t="s">
        <v>43</v>
      </c>
      <c r="F14" s="13" t="s">
        <v>43</v>
      </c>
      <c r="G14" s="13" t="s">
        <v>43</v>
      </c>
      <c r="H14" s="13">
        <v>1</v>
      </c>
      <c r="I14" s="13">
        <v>2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3</v>
      </c>
      <c r="D15" s="13">
        <v>1</v>
      </c>
      <c r="E15" s="13" t="s">
        <v>43</v>
      </c>
      <c r="F15" s="13" t="s">
        <v>43</v>
      </c>
      <c r="G15" s="13">
        <v>1</v>
      </c>
      <c r="H15" s="13" t="s">
        <v>43</v>
      </c>
      <c r="I15" s="13">
        <v>2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8</v>
      </c>
      <c r="D16" s="13">
        <v>1</v>
      </c>
      <c r="E16" s="13" t="s">
        <v>43</v>
      </c>
      <c r="F16" s="13">
        <v>1</v>
      </c>
      <c r="G16" s="13" t="s">
        <v>43</v>
      </c>
      <c r="H16" s="13" t="s">
        <v>43</v>
      </c>
      <c r="I16" s="13">
        <v>7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5</v>
      </c>
      <c r="D17" s="13">
        <v>3</v>
      </c>
      <c r="E17" s="13">
        <v>1</v>
      </c>
      <c r="F17" s="13" t="s">
        <v>43</v>
      </c>
      <c r="G17" s="13" t="s">
        <v>43</v>
      </c>
      <c r="H17" s="13">
        <v>2</v>
      </c>
      <c r="I17" s="13">
        <v>2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5</v>
      </c>
      <c r="D18" s="13">
        <v>4</v>
      </c>
      <c r="E18" s="13" t="s">
        <v>43</v>
      </c>
      <c r="F18" s="13" t="s">
        <v>43</v>
      </c>
      <c r="G18" s="13" t="s">
        <v>43</v>
      </c>
      <c r="H18" s="13">
        <v>4</v>
      </c>
      <c r="I18" s="13">
        <v>1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9</v>
      </c>
      <c r="D19" s="13">
        <v>5</v>
      </c>
      <c r="E19" s="13">
        <v>2</v>
      </c>
      <c r="F19" s="13" t="s">
        <v>43</v>
      </c>
      <c r="G19" s="13" t="s">
        <v>43</v>
      </c>
      <c r="H19" s="13">
        <v>3</v>
      </c>
      <c r="I19" s="13">
        <v>4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4</v>
      </c>
      <c r="D20" s="13">
        <v>3</v>
      </c>
      <c r="E20" s="13">
        <v>3</v>
      </c>
      <c r="F20" s="13" t="s">
        <v>43</v>
      </c>
      <c r="G20" s="13" t="s">
        <v>43</v>
      </c>
      <c r="H20" s="13" t="s">
        <v>43</v>
      </c>
      <c r="I20" s="13">
        <v>1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7</v>
      </c>
      <c r="D21" s="13">
        <v>6</v>
      </c>
      <c r="E21" s="13">
        <v>5</v>
      </c>
      <c r="F21" s="13">
        <v>1</v>
      </c>
      <c r="G21" s="13" t="s">
        <v>43</v>
      </c>
      <c r="H21" s="13" t="s">
        <v>43</v>
      </c>
      <c r="I21" s="13">
        <v>1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6</v>
      </c>
      <c r="D22" s="13">
        <v>6</v>
      </c>
      <c r="E22" s="13">
        <v>6</v>
      </c>
      <c r="F22" s="13" t="s">
        <v>43</v>
      </c>
      <c r="G22" s="13" t="s">
        <v>43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4</v>
      </c>
      <c r="D23" s="13">
        <v>4</v>
      </c>
      <c r="E23" s="13">
        <v>4</v>
      </c>
      <c r="F23" s="13" t="s">
        <v>43</v>
      </c>
      <c r="G23" s="13" t="s">
        <v>43</v>
      </c>
      <c r="H23" s="13" t="s">
        <v>43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1</v>
      </c>
      <c r="D24" s="13">
        <v>1</v>
      </c>
      <c r="E24" s="13" t="s">
        <v>43</v>
      </c>
      <c r="F24" s="13" t="s">
        <v>43</v>
      </c>
      <c r="G24" s="13" t="s">
        <v>43</v>
      </c>
      <c r="H24" s="13">
        <v>1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 t="s">
        <v>43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  <c r="L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36</v>
      </c>
      <c r="D27" s="11">
        <v>17</v>
      </c>
      <c r="E27" s="11">
        <v>6</v>
      </c>
      <c r="F27" s="11">
        <v>3</v>
      </c>
      <c r="G27" s="11">
        <v>1</v>
      </c>
      <c r="H27" s="11">
        <v>7</v>
      </c>
      <c r="I27" s="11">
        <v>19</v>
      </c>
    </row>
    <row r="28" spans="1:12" ht="12" customHeight="1">
      <c r="A28" s="29" t="s">
        <v>11</v>
      </c>
      <c r="B28" s="12" t="s">
        <v>22</v>
      </c>
      <c r="C28" s="13">
        <v>1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1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2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2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2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2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4</v>
      </c>
      <c r="D31" s="13">
        <v>1</v>
      </c>
      <c r="E31" s="13" t="s">
        <v>43</v>
      </c>
      <c r="F31" s="13">
        <v>1</v>
      </c>
      <c r="G31" s="13" t="s">
        <v>43</v>
      </c>
      <c r="H31" s="13" t="s">
        <v>43</v>
      </c>
      <c r="I31" s="13">
        <v>3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1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1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3</v>
      </c>
      <c r="D33" s="13">
        <v>1</v>
      </c>
      <c r="E33" s="13" t="s">
        <v>43</v>
      </c>
      <c r="F33" s="13">
        <v>1</v>
      </c>
      <c r="G33" s="13" t="s">
        <v>43</v>
      </c>
      <c r="H33" s="13" t="s">
        <v>43</v>
      </c>
      <c r="I33" s="13">
        <v>2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2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2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 t="s">
        <v>43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 t="s">
        <v>43</v>
      </c>
      <c r="J35" s="4" t="s">
        <v>11</v>
      </c>
      <c r="K35" s="4" t="s">
        <v>11</v>
      </c>
      <c r="L35" s="4" t="s">
        <v>11</v>
      </c>
    </row>
    <row r="36" spans="1:12" ht="12" customHeight="1">
      <c r="A36" s="29" t="s">
        <v>11</v>
      </c>
      <c r="B36" s="12" t="s">
        <v>31</v>
      </c>
      <c r="C36" s="13">
        <v>2</v>
      </c>
      <c r="D36" s="13">
        <v>1</v>
      </c>
      <c r="E36" s="13" t="s">
        <v>43</v>
      </c>
      <c r="F36" s="13" t="s">
        <v>43</v>
      </c>
      <c r="G36" s="13">
        <v>1</v>
      </c>
      <c r="H36" s="13" t="s">
        <v>43</v>
      </c>
      <c r="I36" s="13">
        <v>1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3</v>
      </c>
      <c r="D37" s="13" t="s">
        <v>43</v>
      </c>
      <c r="E37" s="13" t="s">
        <v>43</v>
      </c>
      <c r="F37" s="13" t="s">
        <v>43</v>
      </c>
      <c r="G37" s="13" t="s">
        <v>43</v>
      </c>
      <c r="H37" s="13" t="s">
        <v>43</v>
      </c>
      <c r="I37" s="13">
        <v>3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5</v>
      </c>
      <c r="D38" s="13">
        <v>3</v>
      </c>
      <c r="E38" s="13">
        <v>1</v>
      </c>
      <c r="F38" s="13" t="s">
        <v>43</v>
      </c>
      <c r="G38" s="13" t="s">
        <v>43</v>
      </c>
      <c r="H38" s="13">
        <v>2</v>
      </c>
      <c r="I38" s="13">
        <v>2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3</v>
      </c>
      <c r="D39" s="13">
        <v>3</v>
      </c>
      <c r="E39" s="13" t="s">
        <v>43</v>
      </c>
      <c r="F39" s="13" t="s">
        <v>43</v>
      </c>
      <c r="G39" s="13" t="s">
        <v>43</v>
      </c>
      <c r="H39" s="13">
        <v>3</v>
      </c>
      <c r="I39" s="13" t="s">
        <v>43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2</v>
      </c>
      <c r="D40" s="13">
        <v>2</v>
      </c>
      <c r="E40" s="13">
        <v>1</v>
      </c>
      <c r="F40" s="13" t="s">
        <v>43</v>
      </c>
      <c r="G40" s="13" t="s">
        <v>43</v>
      </c>
      <c r="H40" s="13">
        <v>1</v>
      </c>
      <c r="I40" s="13" t="s">
        <v>43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2</v>
      </c>
      <c r="D41" s="13">
        <v>2</v>
      </c>
      <c r="E41" s="13">
        <v>2</v>
      </c>
      <c r="F41" s="13" t="s">
        <v>43</v>
      </c>
      <c r="G41" s="13" t="s">
        <v>43</v>
      </c>
      <c r="H41" s="13" t="s">
        <v>43</v>
      </c>
      <c r="I41" s="13" t="s">
        <v>43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2</v>
      </c>
      <c r="D42" s="13">
        <v>2</v>
      </c>
      <c r="E42" s="13">
        <v>1</v>
      </c>
      <c r="F42" s="13">
        <v>1</v>
      </c>
      <c r="G42" s="13" t="s">
        <v>43</v>
      </c>
      <c r="H42" s="13" t="s">
        <v>43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1</v>
      </c>
      <c r="D43" s="13">
        <v>1</v>
      </c>
      <c r="E43" s="13">
        <v>1</v>
      </c>
      <c r="F43" s="13" t="s">
        <v>43</v>
      </c>
      <c r="G43" s="13" t="s">
        <v>43</v>
      </c>
      <c r="H43" s="13" t="s">
        <v>43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 t="s">
        <v>43</v>
      </c>
      <c r="D44" s="13" t="s">
        <v>43</v>
      </c>
      <c r="E44" s="13" t="s">
        <v>43</v>
      </c>
      <c r="F44" s="13" t="s">
        <v>43</v>
      </c>
      <c r="G44" s="13" t="s">
        <v>43</v>
      </c>
      <c r="H44" s="13" t="s">
        <v>43</v>
      </c>
      <c r="I44" s="13" t="s">
        <v>43</v>
      </c>
      <c r="J44" s="4" t="s">
        <v>11</v>
      </c>
      <c r="K44" s="4" t="s">
        <v>11</v>
      </c>
      <c r="L44" s="4" t="s">
        <v>11</v>
      </c>
    </row>
    <row r="45" spans="1:12" ht="12" customHeight="1">
      <c r="A45" s="29" t="s">
        <v>11</v>
      </c>
      <c r="B45" s="12" t="s">
        <v>40</v>
      </c>
      <c r="C45" s="13">
        <v>1</v>
      </c>
      <c r="D45" s="13">
        <v>1</v>
      </c>
      <c r="E45" s="13" t="s">
        <v>43</v>
      </c>
      <c r="F45" s="13" t="s">
        <v>43</v>
      </c>
      <c r="G45" s="13" t="s">
        <v>43</v>
      </c>
      <c r="H45" s="13">
        <v>1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49</v>
      </c>
      <c r="D48" s="11">
        <v>21</v>
      </c>
      <c r="E48" s="11">
        <v>16</v>
      </c>
      <c r="F48" s="11">
        <v>1</v>
      </c>
      <c r="G48" s="11" t="s">
        <v>43</v>
      </c>
      <c r="H48" s="11">
        <v>4</v>
      </c>
      <c r="I48" s="11">
        <v>28</v>
      </c>
    </row>
    <row r="49" spans="1:12" ht="12" customHeight="1">
      <c r="A49" s="29" t="s">
        <v>11</v>
      </c>
      <c r="B49" s="12" t="s">
        <v>22</v>
      </c>
      <c r="C49" s="13">
        <v>3</v>
      </c>
      <c r="D49" s="13" t="s">
        <v>43</v>
      </c>
      <c r="E49" s="13" t="s">
        <v>23</v>
      </c>
      <c r="F49" s="13" t="s">
        <v>43</v>
      </c>
      <c r="G49" s="13" t="s">
        <v>23</v>
      </c>
      <c r="H49" s="13" t="s">
        <v>43</v>
      </c>
      <c r="I49" s="13">
        <v>3</v>
      </c>
      <c r="J49" s="4" t="s">
        <v>11</v>
      </c>
      <c r="K49" s="4" t="s">
        <v>11</v>
      </c>
    </row>
    <row r="50" spans="1:12" ht="12" customHeight="1">
      <c r="A50" s="29" t="s">
        <v>11</v>
      </c>
      <c r="B50" s="12" t="s">
        <v>24</v>
      </c>
      <c r="C50" s="13">
        <v>3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3</v>
      </c>
      <c r="J50" s="4" t="s">
        <v>11</v>
      </c>
      <c r="K50" s="4" t="s">
        <v>11</v>
      </c>
    </row>
    <row r="51" spans="1:12" ht="12" customHeight="1">
      <c r="A51" s="29" t="s">
        <v>11</v>
      </c>
      <c r="B51" s="12" t="s">
        <v>25</v>
      </c>
      <c r="C51" s="13">
        <v>5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5</v>
      </c>
      <c r="J51" s="4" t="s">
        <v>11</v>
      </c>
      <c r="K51" s="4" t="s">
        <v>11</v>
      </c>
    </row>
    <row r="52" spans="1:12" ht="12" customHeight="1">
      <c r="A52" s="29" t="s">
        <v>11</v>
      </c>
      <c r="B52" s="12" t="s">
        <v>26</v>
      </c>
      <c r="C52" s="13">
        <v>1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1</v>
      </c>
      <c r="J52" s="4" t="s">
        <v>11</v>
      </c>
      <c r="K52" s="4" t="s">
        <v>11</v>
      </c>
    </row>
    <row r="53" spans="1:12" ht="12" customHeight="1">
      <c r="A53" s="29" t="s">
        <v>11</v>
      </c>
      <c r="B53" s="12" t="s">
        <v>27</v>
      </c>
      <c r="C53" s="13" t="s">
        <v>43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 t="s">
        <v>43</v>
      </c>
      <c r="J53" s="4" t="s">
        <v>11</v>
      </c>
      <c r="K53" s="4" t="s">
        <v>11</v>
      </c>
      <c r="L53" s="4" t="s">
        <v>11</v>
      </c>
    </row>
    <row r="54" spans="1:12" ht="12" customHeight="1">
      <c r="A54" s="29" t="s">
        <v>11</v>
      </c>
      <c r="B54" s="12" t="s">
        <v>28</v>
      </c>
      <c r="C54" s="13">
        <v>1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1</v>
      </c>
      <c r="J54" s="4" t="s">
        <v>11</v>
      </c>
      <c r="K54" s="4" t="s">
        <v>11</v>
      </c>
    </row>
    <row r="55" spans="1:12" ht="12" customHeight="1">
      <c r="A55" s="29" t="s">
        <v>11</v>
      </c>
      <c r="B55" s="12" t="s">
        <v>29</v>
      </c>
      <c r="C55" s="13">
        <v>2</v>
      </c>
      <c r="D55" s="13">
        <v>1</v>
      </c>
      <c r="E55" s="13">
        <v>1</v>
      </c>
      <c r="F55" s="13" t="s">
        <v>43</v>
      </c>
      <c r="G55" s="13" t="s">
        <v>43</v>
      </c>
      <c r="H55" s="13" t="s">
        <v>43</v>
      </c>
      <c r="I55" s="13">
        <v>1</v>
      </c>
      <c r="J55" s="4" t="s">
        <v>11</v>
      </c>
      <c r="K55" s="4" t="s">
        <v>11</v>
      </c>
    </row>
    <row r="56" spans="1:12" ht="12" customHeight="1">
      <c r="A56" s="29" t="s">
        <v>11</v>
      </c>
      <c r="B56" s="12" t="s">
        <v>30</v>
      </c>
      <c r="C56" s="13">
        <v>3</v>
      </c>
      <c r="D56" s="13">
        <v>1</v>
      </c>
      <c r="E56" s="13" t="s">
        <v>43</v>
      </c>
      <c r="F56" s="13" t="s">
        <v>43</v>
      </c>
      <c r="G56" s="13" t="s">
        <v>43</v>
      </c>
      <c r="H56" s="13">
        <v>1</v>
      </c>
      <c r="I56" s="13">
        <v>2</v>
      </c>
      <c r="J56" s="4" t="s">
        <v>11</v>
      </c>
      <c r="K56" s="4" t="s">
        <v>11</v>
      </c>
    </row>
    <row r="57" spans="1:12" ht="12" customHeight="1">
      <c r="A57" s="29" t="s">
        <v>11</v>
      </c>
      <c r="B57" s="12" t="s">
        <v>31</v>
      </c>
      <c r="C57" s="13">
        <v>1</v>
      </c>
      <c r="D57" s="13" t="s">
        <v>43</v>
      </c>
      <c r="E57" s="13" t="s">
        <v>43</v>
      </c>
      <c r="F57" s="13" t="s">
        <v>43</v>
      </c>
      <c r="G57" s="13" t="s">
        <v>43</v>
      </c>
      <c r="H57" s="13" t="s">
        <v>43</v>
      </c>
      <c r="I57" s="13">
        <v>1</v>
      </c>
      <c r="J57" s="4" t="s">
        <v>11</v>
      </c>
      <c r="K57" s="4" t="s">
        <v>11</v>
      </c>
    </row>
    <row r="58" spans="1:12" ht="12" customHeight="1">
      <c r="A58" s="29" t="s">
        <v>11</v>
      </c>
      <c r="B58" s="12" t="s">
        <v>32</v>
      </c>
      <c r="C58" s="13">
        <v>5</v>
      </c>
      <c r="D58" s="13">
        <v>1</v>
      </c>
      <c r="E58" s="13" t="s">
        <v>43</v>
      </c>
      <c r="F58" s="13">
        <v>1</v>
      </c>
      <c r="G58" s="13" t="s">
        <v>43</v>
      </c>
      <c r="H58" s="13" t="s">
        <v>43</v>
      </c>
      <c r="I58" s="13">
        <v>4</v>
      </c>
      <c r="J58" s="4" t="s">
        <v>11</v>
      </c>
      <c r="K58" s="4" t="s">
        <v>11</v>
      </c>
    </row>
    <row r="59" spans="1:12" ht="12" customHeight="1">
      <c r="A59" s="29" t="s">
        <v>11</v>
      </c>
      <c r="B59" s="12" t="s">
        <v>33</v>
      </c>
      <c r="C59" s="13" t="s">
        <v>43</v>
      </c>
      <c r="D59" s="13" t="s">
        <v>43</v>
      </c>
      <c r="E59" s="13" t="s">
        <v>43</v>
      </c>
      <c r="F59" s="13" t="s">
        <v>43</v>
      </c>
      <c r="G59" s="13" t="s">
        <v>43</v>
      </c>
      <c r="H59" s="13" t="s">
        <v>43</v>
      </c>
      <c r="I59" s="13" t="s">
        <v>43</v>
      </c>
      <c r="J59" s="4" t="s">
        <v>11</v>
      </c>
      <c r="K59" s="4" t="s">
        <v>11</v>
      </c>
      <c r="L59" s="4" t="s">
        <v>11</v>
      </c>
    </row>
    <row r="60" spans="1:12" ht="12" customHeight="1">
      <c r="A60" s="29" t="s">
        <v>11</v>
      </c>
      <c r="B60" s="12" t="s">
        <v>34</v>
      </c>
      <c r="C60" s="13">
        <v>2</v>
      </c>
      <c r="D60" s="13">
        <v>1</v>
      </c>
      <c r="E60" s="13" t="s">
        <v>43</v>
      </c>
      <c r="F60" s="13" t="s">
        <v>43</v>
      </c>
      <c r="G60" s="13" t="s">
        <v>43</v>
      </c>
      <c r="H60" s="13">
        <v>1</v>
      </c>
      <c r="I60" s="13">
        <v>1</v>
      </c>
      <c r="J60" s="4" t="s">
        <v>11</v>
      </c>
      <c r="K60" s="4" t="s">
        <v>11</v>
      </c>
    </row>
    <row r="61" spans="1:12" ht="12" customHeight="1">
      <c r="A61" s="29" t="s">
        <v>11</v>
      </c>
      <c r="B61" s="12" t="s">
        <v>35</v>
      </c>
      <c r="C61" s="13">
        <v>7</v>
      </c>
      <c r="D61" s="13">
        <v>3</v>
      </c>
      <c r="E61" s="13">
        <v>1</v>
      </c>
      <c r="F61" s="13" t="s">
        <v>43</v>
      </c>
      <c r="G61" s="13" t="s">
        <v>43</v>
      </c>
      <c r="H61" s="13">
        <v>2</v>
      </c>
      <c r="I61" s="13">
        <v>4</v>
      </c>
      <c r="J61" s="4" t="s">
        <v>11</v>
      </c>
      <c r="K61" s="4" t="s">
        <v>11</v>
      </c>
    </row>
    <row r="62" spans="1:12" ht="12" customHeight="1">
      <c r="A62" s="29" t="s">
        <v>11</v>
      </c>
      <c r="B62" s="12" t="s">
        <v>36</v>
      </c>
      <c r="C62" s="13">
        <v>2</v>
      </c>
      <c r="D62" s="13">
        <v>1</v>
      </c>
      <c r="E62" s="13">
        <v>1</v>
      </c>
      <c r="F62" s="13" t="s">
        <v>43</v>
      </c>
      <c r="G62" s="13" t="s">
        <v>43</v>
      </c>
      <c r="H62" s="13" t="s">
        <v>43</v>
      </c>
      <c r="I62" s="13">
        <v>1</v>
      </c>
      <c r="J62" s="4" t="s">
        <v>11</v>
      </c>
      <c r="K62" s="4" t="s">
        <v>11</v>
      </c>
    </row>
    <row r="63" spans="1:12" ht="12" customHeight="1">
      <c r="A63" s="29" t="s">
        <v>11</v>
      </c>
      <c r="B63" s="12" t="s">
        <v>37</v>
      </c>
      <c r="C63" s="13">
        <v>5</v>
      </c>
      <c r="D63" s="13">
        <v>4</v>
      </c>
      <c r="E63" s="13">
        <v>4</v>
      </c>
      <c r="F63" s="13" t="s">
        <v>43</v>
      </c>
      <c r="G63" s="13" t="s">
        <v>43</v>
      </c>
      <c r="H63" s="13" t="s">
        <v>43</v>
      </c>
      <c r="I63" s="13">
        <v>1</v>
      </c>
      <c r="J63" s="4" t="s">
        <v>11</v>
      </c>
      <c r="K63" s="4" t="s">
        <v>11</v>
      </c>
    </row>
    <row r="64" spans="1:12" ht="12" customHeight="1">
      <c r="A64" s="29" t="s">
        <v>11</v>
      </c>
      <c r="B64" s="12" t="s">
        <v>38</v>
      </c>
      <c r="C64" s="13">
        <v>5</v>
      </c>
      <c r="D64" s="13">
        <v>5</v>
      </c>
      <c r="E64" s="13">
        <v>5</v>
      </c>
      <c r="F64" s="13" t="s">
        <v>43</v>
      </c>
      <c r="G64" s="13" t="s">
        <v>43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4</v>
      </c>
      <c r="D65" s="13">
        <v>4</v>
      </c>
      <c r="E65" s="13">
        <v>4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 t="s">
        <v>43</v>
      </c>
      <c r="D66" s="13" t="s">
        <v>43</v>
      </c>
      <c r="E66" s="13" t="s">
        <v>43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  <c r="L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249</v>
      </c>
      <c r="D6" s="11">
        <v>89</v>
      </c>
      <c r="E6" s="11">
        <v>56</v>
      </c>
      <c r="F6" s="11">
        <v>5</v>
      </c>
      <c r="G6" s="11">
        <v>6</v>
      </c>
      <c r="H6" s="11">
        <v>22</v>
      </c>
      <c r="I6" s="11">
        <v>160</v>
      </c>
    </row>
    <row r="7" spans="1:32" ht="12" customHeight="1">
      <c r="A7" s="29" t="s">
        <v>11</v>
      </c>
      <c r="B7" s="12" t="s">
        <v>22</v>
      </c>
      <c r="C7" s="13">
        <v>21</v>
      </c>
      <c r="D7" s="13">
        <v>1</v>
      </c>
      <c r="E7" s="13" t="s">
        <v>23</v>
      </c>
      <c r="F7" s="13" t="s">
        <v>43</v>
      </c>
      <c r="G7" s="13" t="s">
        <v>23</v>
      </c>
      <c r="H7" s="13">
        <v>1</v>
      </c>
      <c r="I7" s="13">
        <v>20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19</v>
      </c>
      <c r="D8" s="13" t="s">
        <v>43</v>
      </c>
      <c r="E8" s="13" t="s">
        <v>23</v>
      </c>
      <c r="F8" s="13" t="s">
        <v>43</v>
      </c>
      <c r="G8" s="13" t="s">
        <v>23</v>
      </c>
      <c r="H8" s="13" t="s">
        <v>43</v>
      </c>
      <c r="I8" s="13">
        <v>19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14</v>
      </c>
      <c r="D9" s="13" t="s">
        <v>43</v>
      </c>
      <c r="E9" s="13" t="s">
        <v>23</v>
      </c>
      <c r="F9" s="13" t="s">
        <v>43</v>
      </c>
      <c r="G9" s="13" t="s">
        <v>23</v>
      </c>
      <c r="H9" s="13" t="s">
        <v>43</v>
      </c>
      <c r="I9" s="13">
        <v>14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15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15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17</v>
      </c>
      <c r="D11" s="13" t="s">
        <v>43</v>
      </c>
      <c r="E11" s="13" t="s">
        <v>43</v>
      </c>
      <c r="F11" s="13" t="s">
        <v>43</v>
      </c>
      <c r="G11" s="13" t="s">
        <v>43</v>
      </c>
      <c r="H11" s="13" t="s">
        <v>43</v>
      </c>
      <c r="I11" s="13">
        <v>17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18</v>
      </c>
      <c r="D12" s="13">
        <v>2</v>
      </c>
      <c r="E12" s="13" t="s">
        <v>43</v>
      </c>
      <c r="F12" s="13" t="s">
        <v>43</v>
      </c>
      <c r="G12" s="13" t="s">
        <v>43</v>
      </c>
      <c r="H12" s="13">
        <v>2</v>
      </c>
      <c r="I12" s="13">
        <v>16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10</v>
      </c>
      <c r="D13" s="13">
        <v>1</v>
      </c>
      <c r="E13" s="13" t="s">
        <v>43</v>
      </c>
      <c r="F13" s="13" t="s">
        <v>43</v>
      </c>
      <c r="G13" s="13" t="s">
        <v>43</v>
      </c>
      <c r="H13" s="13">
        <v>1</v>
      </c>
      <c r="I13" s="13">
        <v>9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14</v>
      </c>
      <c r="D14" s="13">
        <v>3</v>
      </c>
      <c r="E14" s="13" t="s">
        <v>43</v>
      </c>
      <c r="F14" s="13">
        <v>2</v>
      </c>
      <c r="G14" s="13" t="s">
        <v>43</v>
      </c>
      <c r="H14" s="13">
        <v>1</v>
      </c>
      <c r="I14" s="13">
        <v>11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15</v>
      </c>
      <c r="D15" s="13">
        <v>4</v>
      </c>
      <c r="E15" s="13">
        <v>1</v>
      </c>
      <c r="F15" s="13" t="s">
        <v>43</v>
      </c>
      <c r="G15" s="13" t="s">
        <v>43</v>
      </c>
      <c r="H15" s="13">
        <v>3</v>
      </c>
      <c r="I15" s="13">
        <v>11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7</v>
      </c>
      <c r="D16" s="13">
        <v>3</v>
      </c>
      <c r="E16" s="13" t="s">
        <v>43</v>
      </c>
      <c r="F16" s="13">
        <v>1</v>
      </c>
      <c r="G16" s="13" t="s">
        <v>43</v>
      </c>
      <c r="H16" s="13">
        <v>2</v>
      </c>
      <c r="I16" s="13">
        <v>4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14</v>
      </c>
      <c r="D17" s="13">
        <v>5</v>
      </c>
      <c r="E17" s="13" t="s">
        <v>43</v>
      </c>
      <c r="F17" s="13" t="s">
        <v>43</v>
      </c>
      <c r="G17" s="13">
        <v>1</v>
      </c>
      <c r="H17" s="13">
        <v>4</v>
      </c>
      <c r="I17" s="13">
        <v>9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13</v>
      </c>
      <c r="D18" s="13">
        <v>7</v>
      </c>
      <c r="E18" s="13">
        <v>5</v>
      </c>
      <c r="F18" s="13" t="s">
        <v>43</v>
      </c>
      <c r="G18" s="13" t="s">
        <v>43</v>
      </c>
      <c r="H18" s="13">
        <v>2</v>
      </c>
      <c r="I18" s="13">
        <v>6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16</v>
      </c>
      <c r="D19" s="13">
        <v>8</v>
      </c>
      <c r="E19" s="13">
        <v>7</v>
      </c>
      <c r="F19" s="13" t="s">
        <v>43</v>
      </c>
      <c r="G19" s="13" t="s">
        <v>43</v>
      </c>
      <c r="H19" s="13">
        <v>1</v>
      </c>
      <c r="I19" s="13">
        <v>8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17</v>
      </c>
      <c r="D20" s="13">
        <v>17</v>
      </c>
      <c r="E20" s="13">
        <v>11</v>
      </c>
      <c r="F20" s="13">
        <v>1</v>
      </c>
      <c r="G20" s="13">
        <v>2</v>
      </c>
      <c r="H20" s="13">
        <v>3</v>
      </c>
      <c r="I20" s="13" t="s">
        <v>43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12</v>
      </c>
      <c r="D21" s="13">
        <v>12</v>
      </c>
      <c r="E21" s="13">
        <v>9</v>
      </c>
      <c r="F21" s="13">
        <v>1</v>
      </c>
      <c r="G21" s="13">
        <v>1</v>
      </c>
      <c r="H21" s="13">
        <v>1</v>
      </c>
      <c r="I21" s="13" t="s">
        <v>43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10</v>
      </c>
      <c r="D22" s="13">
        <v>10</v>
      </c>
      <c r="E22" s="13">
        <v>10</v>
      </c>
      <c r="F22" s="13" t="s">
        <v>43</v>
      </c>
      <c r="G22" s="13" t="s">
        <v>43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7</v>
      </c>
      <c r="D23" s="13">
        <v>7</v>
      </c>
      <c r="E23" s="13">
        <v>6</v>
      </c>
      <c r="F23" s="13" t="s">
        <v>43</v>
      </c>
      <c r="G23" s="13" t="s">
        <v>43</v>
      </c>
      <c r="H23" s="13">
        <v>1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7</v>
      </c>
      <c r="D24" s="13">
        <v>6</v>
      </c>
      <c r="E24" s="13">
        <v>5</v>
      </c>
      <c r="F24" s="13" t="s">
        <v>43</v>
      </c>
      <c r="G24" s="13">
        <v>1</v>
      </c>
      <c r="H24" s="13" t="s">
        <v>43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3</v>
      </c>
      <c r="D25" s="13">
        <v>3</v>
      </c>
      <c r="E25" s="13">
        <v>2</v>
      </c>
      <c r="F25" s="13" t="s">
        <v>43</v>
      </c>
      <c r="G25" s="13">
        <v>1</v>
      </c>
      <c r="H25" s="13" t="s">
        <v>43</v>
      </c>
      <c r="I25" s="13" t="s">
        <v>43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115</v>
      </c>
      <c r="D27" s="11">
        <v>42</v>
      </c>
      <c r="E27" s="11">
        <v>22</v>
      </c>
      <c r="F27" s="11">
        <v>4</v>
      </c>
      <c r="G27" s="11">
        <v>4</v>
      </c>
      <c r="H27" s="11">
        <v>12</v>
      </c>
      <c r="I27" s="11">
        <v>73</v>
      </c>
    </row>
    <row r="28" spans="1:12" ht="12" customHeight="1">
      <c r="A28" s="29" t="s">
        <v>11</v>
      </c>
      <c r="B28" s="12" t="s">
        <v>22</v>
      </c>
      <c r="C28" s="13">
        <v>12</v>
      </c>
      <c r="D28" s="13">
        <v>1</v>
      </c>
      <c r="E28" s="13" t="s">
        <v>23</v>
      </c>
      <c r="F28" s="13" t="s">
        <v>43</v>
      </c>
      <c r="G28" s="13" t="s">
        <v>23</v>
      </c>
      <c r="H28" s="13">
        <v>1</v>
      </c>
      <c r="I28" s="13">
        <v>11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8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8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7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7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9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9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7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7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8</v>
      </c>
      <c r="D33" s="13">
        <v>2</v>
      </c>
      <c r="E33" s="13" t="s">
        <v>43</v>
      </c>
      <c r="F33" s="13" t="s">
        <v>43</v>
      </c>
      <c r="G33" s="13" t="s">
        <v>43</v>
      </c>
      <c r="H33" s="13">
        <v>2</v>
      </c>
      <c r="I33" s="13">
        <v>6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3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3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6</v>
      </c>
      <c r="D35" s="13">
        <v>2</v>
      </c>
      <c r="E35" s="13" t="s">
        <v>43</v>
      </c>
      <c r="F35" s="13">
        <v>1</v>
      </c>
      <c r="G35" s="13" t="s">
        <v>43</v>
      </c>
      <c r="H35" s="13">
        <v>1</v>
      </c>
      <c r="I35" s="13">
        <v>4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6</v>
      </c>
      <c r="D36" s="13">
        <v>3</v>
      </c>
      <c r="E36" s="13" t="s">
        <v>43</v>
      </c>
      <c r="F36" s="13" t="s">
        <v>43</v>
      </c>
      <c r="G36" s="13" t="s">
        <v>43</v>
      </c>
      <c r="H36" s="13">
        <v>3</v>
      </c>
      <c r="I36" s="13">
        <v>3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4</v>
      </c>
      <c r="D37" s="13">
        <v>2</v>
      </c>
      <c r="E37" s="13" t="s">
        <v>43</v>
      </c>
      <c r="F37" s="13">
        <v>1</v>
      </c>
      <c r="G37" s="13" t="s">
        <v>43</v>
      </c>
      <c r="H37" s="13">
        <v>1</v>
      </c>
      <c r="I37" s="13">
        <v>2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5</v>
      </c>
      <c r="D38" s="13">
        <v>1</v>
      </c>
      <c r="E38" s="13" t="s">
        <v>43</v>
      </c>
      <c r="F38" s="13" t="s">
        <v>43</v>
      </c>
      <c r="G38" s="13" t="s">
        <v>43</v>
      </c>
      <c r="H38" s="13">
        <v>1</v>
      </c>
      <c r="I38" s="13">
        <v>4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8</v>
      </c>
      <c r="D39" s="13">
        <v>3</v>
      </c>
      <c r="E39" s="13">
        <v>3</v>
      </c>
      <c r="F39" s="13" t="s">
        <v>43</v>
      </c>
      <c r="G39" s="13" t="s">
        <v>43</v>
      </c>
      <c r="H39" s="13" t="s">
        <v>43</v>
      </c>
      <c r="I39" s="13">
        <v>5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8</v>
      </c>
      <c r="D40" s="13">
        <v>4</v>
      </c>
      <c r="E40" s="13">
        <v>4</v>
      </c>
      <c r="F40" s="13" t="s">
        <v>43</v>
      </c>
      <c r="G40" s="13" t="s">
        <v>43</v>
      </c>
      <c r="H40" s="13" t="s">
        <v>43</v>
      </c>
      <c r="I40" s="13">
        <v>4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8</v>
      </c>
      <c r="D41" s="13">
        <v>8</v>
      </c>
      <c r="E41" s="13">
        <v>4</v>
      </c>
      <c r="F41" s="13">
        <v>1</v>
      </c>
      <c r="G41" s="13">
        <v>2</v>
      </c>
      <c r="H41" s="13">
        <v>1</v>
      </c>
      <c r="I41" s="13" t="s">
        <v>43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5</v>
      </c>
      <c r="D42" s="13">
        <v>5</v>
      </c>
      <c r="E42" s="13">
        <v>2</v>
      </c>
      <c r="F42" s="13">
        <v>1</v>
      </c>
      <c r="G42" s="13">
        <v>1</v>
      </c>
      <c r="H42" s="13">
        <v>1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 t="s">
        <v>43</v>
      </c>
      <c r="D43" s="13" t="s">
        <v>43</v>
      </c>
      <c r="E43" s="13" t="s">
        <v>43</v>
      </c>
      <c r="F43" s="13" t="s">
        <v>43</v>
      </c>
      <c r="G43" s="13" t="s">
        <v>43</v>
      </c>
      <c r="H43" s="13" t="s">
        <v>43</v>
      </c>
      <c r="I43" s="13" t="s">
        <v>43</v>
      </c>
      <c r="J43" s="4" t="s">
        <v>11</v>
      </c>
      <c r="K43" s="4" t="s">
        <v>11</v>
      </c>
      <c r="L43" s="4" t="s">
        <v>11</v>
      </c>
    </row>
    <row r="44" spans="1:12" ht="12" customHeight="1">
      <c r="A44" s="29" t="s">
        <v>11</v>
      </c>
      <c r="B44" s="12" t="s">
        <v>39</v>
      </c>
      <c r="C44" s="13">
        <v>4</v>
      </c>
      <c r="D44" s="13">
        <v>4</v>
      </c>
      <c r="E44" s="13">
        <v>3</v>
      </c>
      <c r="F44" s="13" t="s">
        <v>43</v>
      </c>
      <c r="G44" s="13" t="s">
        <v>43</v>
      </c>
      <c r="H44" s="13">
        <v>1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5</v>
      </c>
      <c r="D45" s="13">
        <v>5</v>
      </c>
      <c r="E45" s="13">
        <v>5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2</v>
      </c>
      <c r="D46" s="13">
        <v>2</v>
      </c>
      <c r="E46" s="13">
        <v>1</v>
      </c>
      <c r="F46" s="13" t="s">
        <v>43</v>
      </c>
      <c r="G46" s="13">
        <v>1</v>
      </c>
      <c r="H46" s="13" t="s">
        <v>43</v>
      </c>
      <c r="I46" s="13" t="s">
        <v>43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134</v>
      </c>
      <c r="D48" s="11">
        <v>47</v>
      </c>
      <c r="E48" s="11">
        <v>34</v>
      </c>
      <c r="F48" s="11">
        <v>1</v>
      </c>
      <c r="G48" s="11">
        <v>2</v>
      </c>
      <c r="H48" s="11">
        <v>10</v>
      </c>
      <c r="I48" s="11">
        <v>87</v>
      </c>
    </row>
    <row r="49" spans="1:11" ht="12" customHeight="1">
      <c r="A49" s="29" t="s">
        <v>11</v>
      </c>
      <c r="B49" s="12" t="s">
        <v>22</v>
      </c>
      <c r="C49" s="13">
        <v>9</v>
      </c>
      <c r="D49" s="13" t="s">
        <v>43</v>
      </c>
      <c r="E49" s="13" t="s">
        <v>23</v>
      </c>
      <c r="F49" s="13" t="s">
        <v>43</v>
      </c>
      <c r="G49" s="13" t="s">
        <v>23</v>
      </c>
      <c r="H49" s="13" t="s">
        <v>43</v>
      </c>
      <c r="I49" s="13">
        <v>9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11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11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7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7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6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6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10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>
        <v>10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10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10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7</v>
      </c>
      <c r="D55" s="13">
        <v>1</v>
      </c>
      <c r="E55" s="13" t="s">
        <v>43</v>
      </c>
      <c r="F55" s="13" t="s">
        <v>43</v>
      </c>
      <c r="G55" s="13" t="s">
        <v>43</v>
      </c>
      <c r="H55" s="13">
        <v>1</v>
      </c>
      <c r="I55" s="13">
        <v>6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8</v>
      </c>
      <c r="D56" s="13">
        <v>1</v>
      </c>
      <c r="E56" s="13" t="s">
        <v>43</v>
      </c>
      <c r="F56" s="13">
        <v>1</v>
      </c>
      <c r="G56" s="13" t="s">
        <v>43</v>
      </c>
      <c r="H56" s="13" t="s">
        <v>43</v>
      </c>
      <c r="I56" s="13">
        <v>7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9</v>
      </c>
      <c r="D57" s="13">
        <v>1</v>
      </c>
      <c r="E57" s="13">
        <v>1</v>
      </c>
      <c r="F57" s="13" t="s">
        <v>43</v>
      </c>
      <c r="G57" s="13" t="s">
        <v>43</v>
      </c>
      <c r="H57" s="13" t="s">
        <v>43</v>
      </c>
      <c r="I57" s="13">
        <v>8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3</v>
      </c>
      <c r="D58" s="13">
        <v>1</v>
      </c>
      <c r="E58" s="13" t="s">
        <v>43</v>
      </c>
      <c r="F58" s="13" t="s">
        <v>43</v>
      </c>
      <c r="G58" s="13" t="s">
        <v>43</v>
      </c>
      <c r="H58" s="13">
        <v>1</v>
      </c>
      <c r="I58" s="13">
        <v>2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9</v>
      </c>
      <c r="D59" s="13">
        <v>4</v>
      </c>
      <c r="E59" s="13" t="s">
        <v>43</v>
      </c>
      <c r="F59" s="13" t="s">
        <v>43</v>
      </c>
      <c r="G59" s="13">
        <v>1</v>
      </c>
      <c r="H59" s="13">
        <v>3</v>
      </c>
      <c r="I59" s="13">
        <v>5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5</v>
      </c>
      <c r="D60" s="13">
        <v>4</v>
      </c>
      <c r="E60" s="13">
        <v>2</v>
      </c>
      <c r="F60" s="13" t="s">
        <v>43</v>
      </c>
      <c r="G60" s="13" t="s">
        <v>43</v>
      </c>
      <c r="H60" s="13">
        <v>2</v>
      </c>
      <c r="I60" s="13">
        <v>1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8</v>
      </c>
      <c r="D61" s="13">
        <v>4</v>
      </c>
      <c r="E61" s="13">
        <v>3</v>
      </c>
      <c r="F61" s="13" t="s">
        <v>43</v>
      </c>
      <c r="G61" s="13" t="s">
        <v>43</v>
      </c>
      <c r="H61" s="13">
        <v>1</v>
      </c>
      <c r="I61" s="13">
        <v>4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9</v>
      </c>
      <c r="D62" s="13">
        <v>9</v>
      </c>
      <c r="E62" s="13">
        <v>7</v>
      </c>
      <c r="F62" s="13" t="s">
        <v>43</v>
      </c>
      <c r="G62" s="13" t="s">
        <v>43</v>
      </c>
      <c r="H62" s="13">
        <v>2</v>
      </c>
      <c r="I62" s="13" t="s">
        <v>43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7</v>
      </c>
      <c r="D63" s="13">
        <v>7</v>
      </c>
      <c r="E63" s="13">
        <v>7</v>
      </c>
      <c r="F63" s="13" t="s">
        <v>43</v>
      </c>
      <c r="G63" s="13" t="s">
        <v>43</v>
      </c>
      <c r="H63" s="13" t="s">
        <v>43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10</v>
      </c>
      <c r="D64" s="13">
        <v>10</v>
      </c>
      <c r="E64" s="13">
        <v>10</v>
      </c>
      <c r="F64" s="13" t="s">
        <v>43</v>
      </c>
      <c r="G64" s="13" t="s">
        <v>43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3</v>
      </c>
      <c r="D65" s="13">
        <v>3</v>
      </c>
      <c r="E65" s="13">
        <v>3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2</v>
      </c>
      <c r="D66" s="13">
        <v>1</v>
      </c>
      <c r="E66" s="13" t="s">
        <v>43</v>
      </c>
      <c r="F66" s="13" t="s">
        <v>43</v>
      </c>
      <c r="G66" s="13">
        <v>1</v>
      </c>
      <c r="H66" s="13" t="s">
        <v>43</v>
      </c>
      <c r="I66" s="13">
        <v>1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1</v>
      </c>
      <c r="D67" s="13">
        <v>1</v>
      </c>
      <c r="E67" s="13">
        <v>1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929</v>
      </c>
      <c r="D6" s="11">
        <v>203</v>
      </c>
      <c r="E6" s="11">
        <v>73</v>
      </c>
      <c r="F6" s="11">
        <v>22</v>
      </c>
      <c r="G6" s="11">
        <v>14</v>
      </c>
      <c r="H6" s="11">
        <v>94</v>
      </c>
      <c r="I6" s="11">
        <v>726</v>
      </c>
    </row>
    <row r="7" spans="1:32" ht="12" customHeight="1">
      <c r="A7" s="29" t="s">
        <v>11</v>
      </c>
      <c r="B7" s="12" t="s">
        <v>22</v>
      </c>
      <c r="C7" s="13">
        <v>15</v>
      </c>
      <c r="D7" s="13">
        <v>1</v>
      </c>
      <c r="E7" s="13" t="s">
        <v>23</v>
      </c>
      <c r="F7" s="13" t="s">
        <v>43</v>
      </c>
      <c r="G7" s="13" t="s">
        <v>23</v>
      </c>
      <c r="H7" s="13">
        <v>1</v>
      </c>
      <c r="I7" s="13">
        <v>14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19</v>
      </c>
      <c r="D8" s="13">
        <v>2</v>
      </c>
      <c r="E8" s="13" t="s">
        <v>23</v>
      </c>
      <c r="F8" s="13">
        <v>2</v>
      </c>
      <c r="G8" s="13" t="s">
        <v>23</v>
      </c>
      <c r="H8" s="13" t="s">
        <v>43</v>
      </c>
      <c r="I8" s="13">
        <v>17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34</v>
      </c>
      <c r="D9" s="13">
        <v>2</v>
      </c>
      <c r="E9" s="13" t="s">
        <v>23</v>
      </c>
      <c r="F9" s="13">
        <v>1</v>
      </c>
      <c r="G9" s="13" t="s">
        <v>23</v>
      </c>
      <c r="H9" s="13">
        <v>1</v>
      </c>
      <c r="I9" s="13">
        <v>32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37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37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50</v>
      </c>
      <c r="D11" s="13">
        <v>4</v>
      </c>
      <c r="E11" s="13" t="s">
        <v>43</v>
      </c>
      <c r="F11" s="13">
        <v>2</v>
      </c>
      <c r="G11" s="13" t="s">
        <v>43</v>
      </c>
      <c r="H11" s="13">
        <v>2</v>
      </c>
      <c r="I11" s="13">
        <v>46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54</v>
      </c>
      <c r="D12" s="13">
        <v>3</v>
      </c>
      <c r="E12" s="13" t="s">
        <v>43</v>
      </c>
      <c r="F12" s="13">
        <v>1</v>
      </c>
      <c r="G12" s="13" t="s">
        <v>43</v>
      </c>
      <c r="H12" s="13">
        <v>2</v>
      </c>
      <c r="I12" s="13">
        <v>51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91</v>
      </c>
      <c r="D13" s="13">
        <v>7</v>
      </c>
      <c r="E13" s="13" t="s">
        <v>43</v>
      </c>
      <c r="F13" s="13">
        <v>3</v>
      </c>
      <c r="G13" s="13">
        <v>1</v>
      </c>
      <c r="H13" s="13">
        <v>3</v>
      </c>
      <c r="I13" s="13">
        <v>84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80</v>
      </c>
      <c r="D14" s="13">
        <v>8</v>
      </c>
      <c r="E14" s="13" t="s">
        <v>43</v>
      </c>
      <c r="F14" s="13">
        <v>4</v>
      </c>
      <c r="G14" s="13">
        <v>1</v>
      </c>
      <c r="H14" s="13">
        <v>3</v>
      </c>
      <c r="I14" s="13">
        <v>72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82</v>
      </c>
      <c r="D15" s="13">
        <v>4</v>
      </c>
      <c r="E15" s="13">
        <v>1</v>
      </c>
      <c r="F15" s="13" t="s">
        <v>43</v>
      </c>
      <c r="G15" s="13" t="s">
        <v>43</v>
      </c>
      <c r="H15" s="13">
        <v>3</v>
      </c>
      <c r="I15" s="13">
        <v>78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99</v>
      </c>
      <c r="D16" s="13">
        <v>10</v>
      </c>
      <c r="E16" s="13" t="s">
        <v>43</v>
      </c>
      <c r="F16" s="13" t="s">
        <v>43</v>
      </c>
      <c r="G16" s="13" t="s">
        <v>43</v>
      </c>
      <c r="H16" s="13">
        <v>10</v>
      </c>
      <c r="I16" s="13">
        <v>89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90</v>
      </c>
      <c r="D17" s="13">
        <v>17</v>
      </c>
      <c r="E17" s="13">
        <v>2</v>
      </c>
      <c r="F17" s="13">
        <v>2</v>
      </c>
      <c r="G17" s="13" t="s">
        <v>43</v>
      </c>
      <c r="H17" s="13">
        <v>13</v>
      </c>
      <c r="I17" s="13">
        <v>73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67</v>
      </c>
      <c r="D18" s="13">
        <v>14</v>
      </c>
      <c r="E18" s="13">
        <v>2</v>
      </c>
      <c r="F18" s="13">
        <v>1</v>
      </c>
      <c r="G18" s="13" t="s">
        <v>43</v>
      </c>
      <c r="H18" s="13">
        <v>11</v>
      </c>
      <c r="I18" s="13">
        <v>53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70</v>
      </c>
      <c r="D19" s="13">
        <v>25</v>
      </c>
      <c r="E19" s="13">
        <v>6</v>
      </c>
      <c r="F19" s="13">
        <v>3</v>
      </c>
      <c r="G19" s="13" t="s">
        <v>43</v>
      </c>
      <c r="H19" s="13">
        <v>16</v>
      </c>
      <c r="I19" s="13">
        <v>45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51</v>
      </c>
      <c r="D20" s="13">
        <v>30</v>
      </c>
      <c r="E20" s="13">
        <v>16</v>
      </c>
      <c r="F20" s="13">
        <v>1</v>
      </c>
      <c r="G20" s="13">
        <v>1</v>
      </c>
      <c r="H20" s="13">
        <v>12</v>
      </c>
      <c r="I20" s="13">
        <v>21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50</v>
      </c>
      <c r="D21" s="13">
        <v>44</v>
      </c>
      <c r="E21" s="13">
        <v>28</v>
      </c>
      <c r="F21" s="13" t="s">
        <v>43</v>
      </c>
      <c r="G21" s="13">
        <v>4</v>
      </c>
      <c r="H21" s="13">
        <v>12</v>
      </c>
      <c r="I21" s="13">
        <v>6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19</v>
      </c>
      <c r="D22" s="13">
        <v>17</v>
      </c>
      <c r="E22" s="13">
        <v>12</v>
      </c>
      <c r="F22" s="13">
        <v>1</v>
      </c>
      <c r="G22" s="13">
        <v>2</v>
      </c>
      <c r="H22" s="13">
        <v>2</v>
      </c>
      <c r="I22" s="13">
        <v>2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14</v>
      </c>
      <c r="D23" s="13">
        <v>12</v>
      </c>
      <c r="E23" s="13">
        <v>6</v>
      </c>
      <c r="F23" s="13">
        <v>1</v>
      </c>
      <c r="G23" s="13">
        <v>2</v>
      </c>
      <c r="H23" s="13">
        <v>3</v>
      </c>
      <c r="I23" s="13">
        <v>2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4</v>
      </c>
      <c r="D24" s="13">
        <v>3</v>
      </c>
      <c r="E24" s="13" t="s">
        <v>43</v>
      </c>
      <c r="F24" s="13" t="s">
        <v>43</v>
      </c>
      <c r="G24" s="13">
        <v>3</v>
      </c>
      <c r="H24" s="13" t="s">
        <v>43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3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>
        <v>3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479</v>
      </c>
      <c r="D27" s="11">
        <v>125</v>
      </c>
      <c r="E27" s="11">
        <v>41</v>
      </c>
      <c r="F27" s="11">
        <v>12</v>
      </c>
      <c r="G27" s="11">
        <v>9</v>
      </c>
      <c r="H27" s="11">
        <v>63</v>
      </c>
      <c r="I27" s="11">
        <v>354</v>
      </c>
    </row>
    <row r="28" spans="1:12" ht="12" customHeight="1">
      <c r="A28" s="29" t="s">
        <v>11</v>
      </c>
      <c r="B28" s="12" t="s">
        <v>22</v>
      </c>
      <c r="C28" s="13">
        <v>12</v>
      </c>
      <c r="D28" s="13">
        <v>1</v>
      </c>
      <c r="E28" s="13" t="s">
        <v>23</v>
      </c>
      <c r="F28" s="13" t="s">
        <v>43</v>
      </c>
      <c r="G28" s="13" t="s">
        <v>23</v>
      </c>
      <c r="H28" s="13">
        <v>1</v>
      </c>
      <c r="I28" s="13">
        <v>11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8</v>
      </c>
      <c r="D29" s="13">
        <v>2</v>
      </c>
      <c r="E29" s="13" t="s">
        <v>23</v>
      </c>
      <c r="F29" s="13">
        <v>2</v>
      </c>
      <c r="G29" s="13" t="s">
        <v>23</v>
      </c>
      <c r="H29" s="13" t="s">
        <v>43</v>
      </c>
      <c r="I29" s="13">
        <v>6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13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13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16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16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20</v>
      </c>
      <c r="D32" s="13">
        <v>1</v>
      </c>
      <c r="E32" s="13" t="s">
        <v>43</v>
      </c>
      <c r="F32" s="13" t="s">
        <v>43</v>
      </c>
      <c r="G32" s="13" t="s">
        <v>43</v>
      </c>
      <c r="H32" s="13">
        <v>1</v>
      </c>
      <c r="I32" s="13">
        <v>19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29</v>
      </c>
      <c r="D33" s="13">
        <v>3</v>
      </c>
      <c r="E33" s="13" t="s">
        <v>43</v>
      </c>
      <c r="F33" s="13">
        <v>1</v>
      </c>
      <c r="G33" s="13" t="s">
        <v>43</v>
      </c>
      <c r="H33" s="13">
        <v>2</v>
      </c>
      <c r="I33" s="13">
        <v>26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48</v>
      </c>
      <c r="D34" s="13">
        <v>5</v>
      </c>
      <c r="E34" s="13" t="s">
        <v>43</v>
      </c>
      <c r="F34" s="13">
        <v>3</v>
      </c>
      <c r="G34" s="13">
        <v>1</v>
      </c>
      <c r="H34" s="13">
        <v>1</v>
      </c>
      <c r="I34" s="13">
        <v>43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35</v>
      </c>
      <c r="D35" s="13">
        <v>3</v>
      </c>
      <c r="E35" s="13" t="s">
        <v>43</v>
      </c>
      <c r="F35" s="13">
        <v>1</v>
      </c>
      <c r="G35" s="13" t="s">
        <v>43</v>
      </c>
      <c r="H35" s="13">
        <v>2</v>
      </c>
      <c r="I35" s="13">
        <v>32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45</v>
      </c>
      <c r="D36" s="13">
        <v>2</v>
      </c>
      <c r="E36" s="13">
        <v>1</v>
      </c>
      <c r="F36" s="13" t="s">
        <v>43</v>
      </c>
      <c r="G36" s="13" t="s">
        <v>43</v>
      </c>
      <c r="H36" s="13">
        <v>1</v>
      </c>
      <c r="I36" s="13">
        <v>43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57</v>
      </c>
      <c r="D37" s="13">
        <v>8</v>
      </c>
      <c r="E37" s="13" t="s">
        <v>43</v>
      </c>
      <c r="F37" s="13" t="s">
        <v>43</v>
      </c>
      <c r="G37" s="13" t="s">
        <v>43</v>
      </c>
      <c r="H37" s="13">
        <v>8</v>
      </c>
      <c r="I37" s="13">
        <v>49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47</v>
      </c>
      <c r="D38" s="13">
        <v>13</v>
      </c>
      <c r="E38" s="13">
        <v>1</v>
      </c>
      <c r="F38" s="13">
        <v>1</v>
      </c>
      <c r="G38" s="13" t="s">
        <v>43</v>
      </c>
      <c r="H38" s="13">
        <v>11</v>
      </c>
      <c r="I38" s="13">
        <v>34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36</v>
      </c>
      <c r="D39" s="13">
        <v>12</v>
      </c>
      <c r="E39" s="13">
        <v>2</v>
      </c>
      <c r="F39" s="13">
        <v>1</v>
      </c>
      <c r="G39" s="13" t="s">
        <v>43</v>
      </c>
      <c r="H39" s="13">
        <v>9</v>
      </c>
      <c r="I39" s="13">
        <v>24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35</v>
      </c>
      <c r="D40" s="13">
        <v>16</v>
      </c>
      <c r="E40" s="13">
        <v>3</v>
      </c>
      <c r="F40" s="13">
        <v>1</v>
      </c>
      <c r="G40" s="13" t="s">
        <v>43</v>
      </c>
      <c r="H40" s="13">
        <v>12</v>
      </c>
      <c r="I40" s="13">
        <v>19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24</v>
      </c>
      <c r="D41" s="13">
        <v>17</v>
      </c>
      <c r="E41" s="13">
        <v>12</v>
      </c>
      <c r="F41" s="13" t="s">
        <v>43</v>
      </c>
      <c r="G41" s="13">
        <v>1</v>
      </c>
      <c r="H41" s="13">
        <v>4</v>
      </c>
      <c r="I41" s="13">
        <v>7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26</v>
      </c>
      <c r="D42" s="13">
        <v>22</v>
      </c>
      <c r="E42" s="13">
        <v>13</v>
      </c>
      <c r="F42" s="13" t="s">
        <v>43</v>
      </c>
      <c r="G42" s="13">
        <v>1</v>
      </c>
      <c r="H42" s="13">
        <v>8</v>
      </c>
      <c r="I42" s="13">
        <v>4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12</v>
      </c>
      <c r="D43" s="13">
        <v>10</v>
      </c>
      <c r="E43" s="13">
        <v>6</v>
      </c>
      <c r="F43" s="13">
        <v>1</v>
      </c>
      <c r="G43" s="13">
        <v>2</v>
      </c>
      <c r="H43" s="13">
        <v>1</v>
      </c>
      <c r="I43" s="13">
        <v>2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9</v>
      </c>
      <c r="D44" s="13">
        <v>7</v>
      </c>
      <c r="E44" s="13">
        <v>3</v>
      </c>
      <c r="F44" s="13">
        <v>1</v>
      </c>
      <c r="G44" s="13">
        <v>1</v>
      </c>
      <c r="H44" s="13">
        <v>2</v>
      </c>
      <c r="I44" s="13">
        <v>2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4</v>
      </c>
      <c r="D45" s="13">
        <v>3</v>
      </c>
      <c r="E45" s="13" t="s">
        <v>43</v>
      </c>
      <c r="F45" s="13" t="s">
        <v>43</v>
      </c>
      <c r="G45" s="13">
        <v>3</v>
      </c>
      <c r="H45" s="13" t="s">
        <v>43</v>
      </c>
      <c r="I45" s="13">
        <v>1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>
        <v>3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450</v>
      </c>
      <c r="D48" s="11">
        <v>78</v>
      </c>
      <c r="E48" s="11">
        <v>32</v>
      </c>
      <c r="F48" s="11">
        <v>10</v>
      </c>
      <c r="G48" s="11">
        <v>5</v>
      </c>
      <c r="H48" s="11">
        <v>31</v>
      </c>
      <c r="I48" s="11">
        <v>372</v>
      </c>
    </row>
    <row r="49" spans="1:11" ht="12" customHeight="1">
      <c r="A49" s="29" t="s">
        <v>11</v>
      </c>
      <c r="B49" s="12" t="s">
        <v>22</v>
      </c>
      <c r="C49" s="13">
        <v>3</v>
      </c>
      <c r="D49" s="13" t="s">
        <v>43</v>
      </c>
      <c r="E49" s="13" t="s">
        <v>23</v>
      </c>
      <c r="F49" s="13" t="s">
        <v>43</v>
      </c>
      <c r="G49" s="13" t="s">
        <v>23</v>
      </c>
      <c r="H49" s="13" t="s">
        <v>43</v>
      </c>
      <c r="I49" s="13">
        <v>3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11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11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21</v>
      </c>
      <c r="D51" s="13">
        <v>2</v>
      </c>
      <c r="E51" s="13" t="s">
        <v>23</v>
      </c>
      <c r="F51" s="13">
        <v>1</v>
      </c>
      <c r="G51" s="13" t="s">
        <v>23</v>
      </c>
      <c r="H51" s="13">
        <v>1</v>
      </c>
      <c r="I51" s="13">
        <v>19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21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21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30</v>
      </c>
      <c r="D53" s="13">
        <v>3</v>
      </c>
      <c r="E53" s="13" t="s">
        <v>43</v>
      </c>
      <c r="F53" s="13">
        <v>2</v>
      </c>
      <c r="G53" s="13" t="s">
        <v>43</v>
      </c>
      <c r="H53" s="13">
        <v>1</v>
      </c>
      <c r="I53" s="13">
        <v>27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25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25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43</v>
      </c>
      <c r="D55" s="13">
        <v>2</v>
      </c>
      <c r="E55" s="13" t="s">
        <v>43</v>
      </c>
      <c r="F55" s="13" t="s">
        <v>43</v>
      </c>
      <c r="G55" s="13" t="s">
        <v>43</v>
      </c>
      <c r="H55" s="13">
        <v>2</v>
      </c>
      <c r="I55" s="13">
        <v>41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45</v>
      </c>
      <c r="D56" s="13">
        <v>5</v>
      </c>
      <c r="E56" s="13" t="s">
        <v>43</v>
      </c>
      <c r="F56" s="13">
        <v>3</v>
      </c>
      <c r="G56" s="13">
        <v>1</v>
      </c>
      <c r="H56" s="13">
        <v>1</v>
      </c>
      <c r="I56" s="13">
        <v>40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37</v>
      </c>
      <c r="D57" s="13">
        <v>2</v>
      </c>
      <c r="E57" s="13" t="s">
        <v>43</v>
      </c>
      <c r="F57" s="13" t="s">
        <v>43</v>
      </c>
      <c r="G57" s="13" t="s">
        <v>43</v>
      </c>
      <c r="H57" s="13">
        <v>2</v>
      </c>
      <c r="I57" s="13">
        <v>35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42</v>
      </c>
      <c r="D58" s="13">
        <v>2</v>
      </c>
      <c r="E58" s="13" t="s">
        <v>43</v>
      </c>
      <c r="F58" s="13" t="s">
        <v>43</v>
      </c>
      <c r="G58" s="13" t="s">
        <v>43</v>
      </c>
      <c r="H58" s="13">
        <v>2</v>
      </c>
      <c r="I58" s="13">
        <v>40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43</v>
      </c>
      <c r="D59" s="13">
        <v>4</v>
      </c>
      <c r="E59" s="13">
        <v>1</v>
      </c>
      <c r="F59" s="13">
        <v>1</v>
      </c>
      <c r="G59" s="13" t="s">
        <v>43</v>
      </c>
      <c r="H59" s="13">
        <v>2</v>
      </c>
      <c r="I59" s="13">
        <v>39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31</v>
      </c>
      <c r="D60" s="13">
        <v>2</v>
      </c>
      <c r="E60" s="13" t="s">
        <v>43</v>
      </c>
      <c r="F60" s="13" t="s">
        <v>43</v>
      </c>
      <c r="G60" s="13" t="s">
        <v>43</v>
      </c>
      <c r="H60" s="13">
        <v>2</v>
      </c>
      <c r="I60" s="13">
        <v>29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35</v>
      </c>
      <c r="D61" s="13">
        <v>9</v>
      </c>
      <c r="E61" s="13">
        <v>3</v>
      </c>
      <c r="F61" s="13">
        <v>2</v>
      </c>
      <c r="G61" s="13" t="s">
        <v>43</v>
      </c>
      <c r="H61" s="13">
        <v>4</v>
      </c>
      <c r="I61" s="13">
        <v>26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27</v>
      </c>
      <c r="D62" s="13">
        <v>13</v>
      </c>
      <c r="E62" s="13">
        <v>4</v>
      </c>
      <c r="F62" s="13">
        <v>1</v>
      </c>
      <c r="G62" s="13" t="s">
        <v>43</v>
      </c>
      <c r="H62" s="13">
        <v>8</v>
      </c>
      <c r="I62" s="13">
        <v>14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24</v>
      </c>
      <c r="D63" s="13">
        <v>22</v>
      </c>
      <c r="E63" s="13">
        <v>15</v>
      </c>
      <c r="F63" s="13" t="s">
        <v>43</v>
      </c>
      <c r="G63" s="13">
        <v>3</v>
      </c>
      <c r="H63" s="13">
        <v>4</v>
      </c>
      <c r="I63" s="13">
        <v>2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7</v>
      </c>
      <c r="D64" s="13">
        <v>7</v>
      </c>
      <c r="E64" s="13">
        <v>6</v>
      </c>
      <c r="F64" s="13" t="s">
        <v>43</v>
      </c>
      <c r="G64" s="13" t="s">
        <v>43</v>
      </c>
      <c r="H64" s="13">
        <v>1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5</v>
      </c>
      <c r="D65" s="13">
        <v>5</v>
      </c>
      <c r="E65" s="13">
        <v>3</v>
      </c>
      <c r="F65" s="13" t="s">
        <v>43</v>
      </c>
      <c r="G65" s="13">
        <v>1</v>
      </c>
      <c r="H65" s="13">
        <v>1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 t="s">
        <v>43</v>
      </c>
      <c r="D66" s="13" t="s">
        <v>43</v>
      </c>
      <c r="E66" s="13" t="s">
        <v>43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  <c r="L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265</v>
      </c>
      <c r="D6" s="11">
        <v>85</v>
      </c>
      <c r="E6" s="11">
        <v>42</v>
      </c>
      <c r="F6" s="11">
        <v>14</v>
      </c>
      <c r="G6" s="11">
        <v>8</v>
      </c>
      <c r="H6" s="11">
        <v>21</v>
      </c>
      <c r="I6" s="11">
        <v>180</v>
      </c>
    </row>
    <row r="7" spans="1:32" ht="12" customHeight="1">
      <c r="A7" s="29" t="s">
        <v>11</v>
      </c>
      <c r="B7" s="12" t="s">
        <v>22</v>
      </c>
      <c r="C7" s="13">
        <v>21</v>
      </c>
      <c r="D7" s="13" t="s">
        <v>43</v>
      </c>
      <c r="E7" s="13" t="s">
        <v>23</v>
      </c>
      <c r="F7" s="13" t="s">
        <v>43</v>
      </c>
      <c r="G7" s="13" t="s">
        <v>23</v>
      </c>
      <c r="H7" s="13" t="s">
        <v>43</v>
      </c>
      <c r="I7" s="13">
        <v>21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23</v>
      </c>
      <c r="D8" s="13">
        <v>2</v>
      </c>
      <c r="E8" s="13" t="s">
        <v>23</v>
      </c>
      <c r="F8" s="13">
        <v>2</v>
      </c>
      <c r="G8" s="13" t="s">
        <v>23</v>
      </c>
      <c r="H8" s="13" t="s">
        <v>43</v>
      </c>
      <c r="I8" s="13">
        <v>21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12</v>
      </c>
      <c r="D9" s="13">
        <v>1</v>
      </c>
      <c r="E9" s="13" t="s">
        <v>23</v>
      </c>
      <c r="F9" s="13" t="s">
        <v>43</v>
      </c>
      <c r="G9" s="13" t="s">
        <v>23</v>
      </c>
      <c r="H9" s="13">
        <v>1</v>
      </c>
      <c r="I9" s="13">
        <v>11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14</v>
      </c>
      <c r="D10" s="13">
        <v>1</v>
      </c>
      <c r="E10" s="13" t="s">
        <v>43</v>
      </c>
      <c r="F10" s="13" t="s">
        <v>43</v>
      </c>
      <c r="G10" s="13" t="s">
        <v>43</v>
      </c>
      <c r="H10" s="13">
        <v>1</v>
      </c>
      <c r="I10" s="13">
        <v>13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18</v>
      </c>
      <c r="D11" s="13">
        <v>2</v>
      </c>
      <c r="E11" s="13" t="s">
        <v>43</v>
      </c>
      <c r="F11" s="13" t="s">
        <v>43</v>
      </c>
      <c r="G11" s="13" t="s">
        <v>43</v>
      </c>
      <c r="H11" s="13">
        <v>2</v>
      </c>
      <c r="I11" s="13">
        <v>16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18</v>
      </c>
      <c r="D12" s="13">
        <v>6</v>
      </c>
      <c r="E12" s="13" t="s">
        <v>43</v>
      </c>
      <c r="F12" s="13">
        <v>4</v>
      </c>
      <c r="G12" s="13" t="s">
        <v>43</v>
      </c>
      <c r="H12" s="13">
        <v>2</v>
      </c>
      <c r="I12" s="13">
        <v>12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22</v>
      </c>
      <c r="D13" s="13">
        <v>4</v>
      </c>
      <c r="E13" s="13">
        <v>1</v>
      </c>
      <c r="F13" s="13" t="s">
        <v>43</v>
      </c>
      <c r="G13" s="13" t="s">
        <v>43</v>
      </c>
      <c r="H13" s="13">
        <v>3</v>
      </c>
      <c r="I13" s="13">
        <v>18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18</v>
      </c>
      <c r="D14" s="13">
        <v>3</v>
      </c>
      <c r="E14" s="13" t="s">
        <v>43</v>
      </c>
      <c r="F14" s="13">
        <v>2</v>
      </c>
      <c r="G14" s="13">
        <v>1</v>
      </c>
      <c r="H14" s="13" t="s">
        <v>43</v>
      </c>
      <c r="I14" s="13">
        <v>15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20</v>
      </c>
      <c r="D15" s="13">
        <v>7</v>
      </c>
      <c r="E15" s="13" t="s">
        <v>43</v>
      </c>
      <c r="F15" s="13">
        <v>4</v>
      </c>
      <c r="G15" s="13" t="s">
        <v>43</v>
      </c>
      <c r="H15" s="13">
        <v>3</v>
      </c>
      <c r="I15" s="13">
        <v>13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12</v>
      </c>
      <c r="D16" s="13">
        <v>4</v>
      </c>
      <c r="E16" s="13">
        <v>1</v>
      </c>
      <c r="F16" s="13" t="s">
        <v>43</v>
      </c>
      <c r="G16" s="13" t="s">
        <v>43</v>
      </c>
      <c r="H16" s="13">
        <v>3</v>
      </c>
      <c r="I16" s="13">
        <v>8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11</v>
      </c>
      <c r="D17" s="13">
        <v>2</v>
      </c>
      <c r="E17" s="13">
        <v>1</v>
      </c>
      <c r="F17" s="13" t="s">
        <v>43</v>
      </c>
      <c r="G17" s="13" t="s">
        <v>43</v>
      </c>
      <c r="H17" s="13">
        <v>1</v>
      </c>
      <c r="I17" s="13">
        <v>9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15</v>
      </c>
      <c r="D18" s="13">
        <v>5</v>
      </c>
      <c r="E18" s="13">
        <v>2</v>
      </c>
      <c r="F18" s="13" t="s">
        <v>43</v>
      </c>
      <c r="G18" s="13" t="s">
        <v>43</v>
      </c>
      <c r="H18" s="13">
        <v>3</v>
      </c>
      <c r="I18" s="13">
        <v>10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13</v>
      </c>
      <c r="D19" s="13">
        <v>8</v>
      </c>
      <c r="E19" s="13">
        <v>6</v>
      </c>
      <c r="F19" s="13">
        <v>1</v>
      </c>
      <c r="G19" s="13" t="s">
        <v>43</v>
      </c>
      <c r="H19" s="13">
        <v>1</v>
      </c>
      <c r="I19" s="13">
        <v>5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11</v>
      </c>
      <c r="D20" s="13">
        <v>7</v>
      </c>
      <c r="E20" s="13">
        <v>6</v>
      </c>
      <c r="F20" s="13" t="s">
        <v>43</v>
      </c>
      <c r="G20" s="13">
        <v>1</v>
      </c>
      <c r="H20" s="13" t="s">
        <v>43</v>
      </c>
      <c r="I20" s="13">
        <v>4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8</v>
      </c>
      <c r="D21" s="13">
        <v>7</v>
      </c>
      <c r="E21" s="13">
        <v>5</v>
      </c>
      <c r="F21" s="13">
        <v>1</v>
      </c>
      <c r="G21" s="13" t="s">
        <v>43</v>
      </c>
      <c r="H21" s="13">
        <v>1</v>
      </c>
      <c r="I21" s="13">
        <v>1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15</v>
      </c>
      <c r="D22" s="13">
        <v>15</v>
      </c>
      <c r="E22" s="13">
        <v>11</v>
      </c>
      <c r="F22" s="13" t="s">
        <v>43</v>
      </c>
      <c r="G22" s="13">
        <v>4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10</v>
      </c>
      <c r="D23" s="13">
        <v>8</v>
      </c>
      <c r="E23" s="13">
        <v>7</v>
      </c>
      <c r="F23" s="13" t="s">
        <v>43</v>
      </c>
      <c r="G23" s="13">
        <v>1</v>
      </c>
      <c r="H23" s="13" t="s">
        <v>43</v>
      </c>
      <c r="I23" s="13">
        <v>2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3</v>
      </c>
      <c r="D24" s="13">
        <v>2</v>
      </c>
      <c r="E24" s="13">
        <v>1</v>
      </c>
      <c r="F24" s="13" t="s">
        <v>43</v>
      </c>
      <c r="G24" s="13">
        <v>1</v>
      </c>
      <c r="H24" s="13" t="s">
        <v>43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1</v>
      </c>
      <c r="D25" s="13">
        <v>1</v>
      </c>
      <c r="E25" s="13">
        <v>1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130</v>
      </c>
      <c r="D27" s="11">
        <v>40</v>
      </c>
      <c r="E27" s="11">
        <v>17</v>
      </c>
      <c r="F27" s="11">
        <v>7</v>
      </c>
      <c r="G27" s="11">
        <v>7</v>
      </c>
      <c r="H27" s="11">
        <v>9</v>
      </c>
      <c r="I27" s="11">
        <v>90</v>
      </c>
    </row>
    <row r="28" spans="1:12" ht="12" customHeight="1">
      <c r="A28" s="29" t="s">
        <v>11</v>
      </c>
      <c r="B28" s="12" t="s">
        <v>22</v>
      </c>
      <c r="C28" s="13">
        <v>13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13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10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10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4</v>
      </c>
      <c r="D30" s="13">
        <v>1</v>
      </c>
      <c r="E30" s="13" t="s">
        <v>23</v>
      </c>
      <c r="F30" s="13" t="s">
        <v>43</v>
      </c>
      <c r="G30" s="13" t="s">
        <v>23</v>
      </c>
      <c r="H30" s="13">
        <v>1</v>
      </c>
      <c r="I30" s="13">
        <v>3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6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6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9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9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8</v>
      </c>
      <c r="D33" s="13">
        <v>3</v>
      </c>
      <c r="E33" s="13" t="s">
        <v>43</v>
      </c>
      <c r="F33" s="13">
        <v>3</v>
      </c>
      <c r="G33" s="13" t="s">
        <v>43</v>
      </c>
      <c r="H33" s="13" t="s">
        <v>43</v>
      </c>
      <c r="I33" s="13">
        <v>5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9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9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11</v>
      </c>
      <c r="D35" s="13">
        <v>2</v>
      </c>
      <c r="E35" s="13" t="s">
        <v>43</v>
      </c>
      <c r="F35" s="13">
        <v>1</v>
      </c>
      <c r="G35" s="13">
        <v>1</v>
      </c>
      <c r="H35" s="13" t="s">
        <v>43</v>
      </c>
      <c r="I35" s="13">
        <v>9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11</v>
      </c>
      <c r="D36" s="13">
        <v>3</v>
      </c>
      <c r="E36" s="13" t="s">
        <v>43</v>
      </c>
      <c r="F36" s="13">
        <v>2</v>
      </c>
      <c r="G36" s="13" t="s">
        <v>43</v>
      </c>
      <c r="H36" s="13">
        <v>1</v>
      </c>
      <c r="I36" s="13">
        <v>8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6</v>
      </c>
      <c r="D37" s="13">
        <v>2</v>
      </c>
      <c r="E37" s="13" t="s">
        <v>43</v>
      </c>
      <c r="F37" s="13" t="s">
        <v>43</v>
      </c>
      <c r="G37" s="13" t="s">
        <v>43</v>
      </c>
      <c r="H37" s="13">
        <v>2</v>
      </c>
      <c r="I37" s="13">
        <v>4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5</v>
      </c>
      <c r="D38" s="13">
        <v>1</v>
      </c>
      <c r="E38" s="13" t="s">
        <v>43</v>
      </c>
      <c r="F38" s="13" t="s">
        <v>43</v>
      </c>
      <c r="G38" s="13" t="s">
        <v>43</v>
      </c>
      <c r="H38" s="13">
        <v>1</v>
      </c>
      <c r="I38" s="13">
        <v>4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11</v>
      </c>
      <c r="D39" s="13">
        <v>4</v>
      </c>
      <c r="E39" s="13">
        <v>1</v>
      </c>
      <c r="F39" s="13" t="s">
        <v>43</v>
      </c>
      <c r="G39" s="13" t="s">
        <v>43</v>
      </c>
      <c r="H39" s="13">
        <v>3</v>
      </c>
      <c r="I39" s="13">
        <v>7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6</v>
      </c>
      <c r="D40" s="13">
        <v>5</v>
      </c>
      <c r="E40" s="13">
        <v>5</v>
      </c>
      <c r="F40" s="13" t="s">
        <v>43</v>
      </c>
      <c r="G40" s="13" t="s">
        <v>43</v>
      </c>
      <c r="H40" s="13" t="s">
        <v>43</v>
      </c>
      <c r="I40" s="13">
        <v>1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4</v>
      </c>
      <c r="D41" s="13">
        <v>4</v>
      </c>
      <c r="E41" s="13">
        <v>3</v>
      </c>
      <c r="F41" s="13" t="s">
        <v>43</v>
      </c>
      <c r="G41" s="13">
        <v>1</v>
      </c>
      <c r="H41" s="13" t="s">
        <v>43</v>
      </c>
      <c r="I41" s="13" t="s">
        <v>43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3</v>
      </c>
      <c r="D42" s="13">
        <v>2</v>
      </c>
      <c r="E42" s="13" t="s">
        <v>43</v>
      </c>
      <c r="F42" s="13">
        <v>1</v>
      </c>
      <c r="G42" s="13" t="s">
        <v>43</v>
      </c>
      <c r="H42" s="13">
        <v>1</v>
      </c>
      <c r="I42" s="13">
        <v>1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8</v>
      </c>
      <c r="D43" s="13">
        <v>8</v>
      </c>
      <c r="E43" s="13">
        <v>5</v>
      </c>
      <c r="F43" s="13" t="s">
        <v>43</v>
      </c>
      <c r="G43" s="13">
        <v>3</v>
      </c>
      <c r="H43" s="13" t="s">
        <v>43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4</v>
      </c>
      <c r="D44" s="13">
        <v>3</v>
      </c>
      <c r="E44" s="13">
        <v>2</v>
      </c>
      <c r="F44" s="13" t="s">
        <v>43</v>
      </c>
      <c r="G44" s="13">
        <v>1</v>
      </c>
      <c r="H44" s="13" t="s">
        <v>43</v>
      </c>
      <c r="I44" s="13">
        <v>1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2</v>
      </c>
      <c r="D45" s="13">
        <v>2</v>
      </c>
      <c r="E45" s="13">
        <v>1</v>
      </c>
      <c r="F45" s="13" t="s">
        <v>43</v>
      </c>
      <c r="G45" s="13">
        <v>1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135</v>
      </c>
      <c r="D48" s="11">
        <v>45</v>
      </c>
      <c r="E48" s="11">
        <v>25</v>
      </c>
      <c r="F48" s="11">
        <v>7</v>
      </c>
      <c r="G48" s="11">
        <v>1</v>
      </c>
      <c r="H48" s="11">
        <v>12</v>
      </c>
      <c r="I48" s="11">
        <v>90</v>
      </c>
    </row>
    <row r="49" spans="1:11" ht="12" customHeight="1">
      <c r="A49" s="29" t="s">
        <v>11</v>
      </c>
      <c r="B49" s="12" t="s">
        <v>22</v>
      </c>
      <c r="C49" s="13">
        <v>8</v>
      </c>
      <c r="D49" s="13" t="s">
        <v>43</v>
      </c>
      <c r="E49" s="13" t="s">
        <v>23</v>
      </c>
      <c r="F49" s="13" t="s">
        <v>43</v>
      </c>
      <c r="G49" s="13" t="s">
        <v>23</v>
      </c>
      <c r="H49" s="13" t="s">
        <v>43</v>
      </c>
      <c r="I49" s="13">
        <v>8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13</v>
      </c>
      <c r="D50" s="13">
        <v>2</v>
      </c>
      <c r="E50" s="13" t="s">
        <v>23</v>
      </c>
      <c r="F50" s="13">
        <v>2</v>
      </c>
      <c r="G50" s="13" t="s">
        <v>23</v>
      </c>
      <c r="H50" s="13" t="s">
        <v>43</v>
      </c>
      <c r="I50" s="13">
        <v>11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8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8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8</v>
      </c>
      <c r="D52" s="13">
        <v>1</v>
      </c>
      <c r="E52" s="13" t="s">
        <v>43</v>
      </c>
      <c r="F52" s="13" t="s">
        <v>43</v>
      </c>
      <c r="G52" s="13" t="s">
        <v>43</v>
      </c>
      <c r="H52" s="13">
        <v>1</v>
      </c>
      <c r="I52" s="13">
        <v>7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9</v>
      </c>
      <c r="D53" s="13">
        <v>2</v>
      </c>
      <c r="E53" s="13" t="s">
        <v>43</v>
      </c>
      <c r="F53" s="13" t="s">
        <v>43</v>
      </c>
      <c r="G53" s="13" t="s">
        <v>43</v>
      </c>
      <c r="H53" s="13">
        <v>2</v>
      </c>
      <c r="I53" s="13">
        <v>7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10</v>
      </c>
      <c r="D54" s="13">
        <v>3</v>
      </c>
      <c r="E54" s="13" t="s">
        <v>43</v>
      </c>
      <c r="F54" s="13">
        <v>1</v>
      </c>
      <c r="G54" s="13" t="s">
        <v>43</v>
      </c>
      <c r="H54" s="13">
        <v>2</v>
      </c>
      <c r="I54" s="13">
        <v>7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13</v>
      </c>
      <c r="D55" s="13">
        <v>4</v>
      </c>
      <c r="E55" s="13">
        <v>1</v>
      </c>
      <c r="F55" s="13" t="s">
        <v>43</v>
      </c>
      <c r="G55" s="13" t="s">
        <v>43</v>
      </c>
      <c r="H55" s="13">
        <v>3</v>
      </c>
      <c r="I55" s="13">
        <v>9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7</v>
      </c>
      <c r="D56" s="13">
        <v>1</v>
      </c>
      <c r="E56" s="13" t="s">
        <v>43</v>
      </c>
      <c r="F56" s="13">
        <v>1</v>
      </c>
      <c r="G56" s="13" t="s">
        <v>43</v>
      </c>
      <c r="H56" s="13" t="s">
        <v>43</v>
      </c>
      <c r="I56" s="13">
        <v>6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9</v>
      </c>
      <c r="D57" s="13">
        <v>4</v>
      </c>
      <c r="E57" s="13" t="s">
        <v>43</v>
      </c>
      <c r="F57" s="13">
        <v>2</v>
      </c>
      <c r="G57" s="13" t="s">
        <v>43</v>
      </c>
      <c r="H57" s="13">
        <v>2</v>
      </c>
      <c r="I57" s="13">
        <v>5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6</v>
      </c>
      <c r="D58" s="13">
        <v>2</v>
      </c>
      <c r="E58" s="13">
        <v>1</v>
      </c>
      <c r="F58" s="13" t="s">
        <v>43</v>
      </c>
      <c r="G58" s="13" t="s">
        <v>43</v>
      </c>
      <c r="H58" s="13">
        <v>1</v>
      </c>
      <c r="I58" s="13">
        <v>4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6</v>
      </c>
      <c r="D59" s="13">
        <v>1</v>
      </c>
      <c r="E59" s="13">
        <v>1</v>
      </c>
      <c r="F59" s="13" t="s">
        <v>43</v>
      </c>
      <c r="G59" s="13" t="s">
        <v>43</v>
      </c>
      <c r="H59" s="13" t="s">
        <v>43</v>
      </c>
      <c r="I59" s="13">
        <v>5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4</v>
      </c>
      <c r="D60" s="13">
        <v>1</v>
      </c>
      <c r="E60" s="13">
        <v>1</v>
      </c>
      <c r="F60" s="13" t="s">
        <v>43</v>
      </c>
      <c r="G60" s="13" t="s">
        <v>43</v>
      </c>
      <c r="H60" s="13" t="s">
        <v>43</v>
      </c>
      <c r="I60" s="13">
        <v>3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7</v>
      </c>
      <c r="D61" s="13">
        <v>3</v>
      </c>
      <c r="E61" s="13">
        <v>1</v>
      </c>
      <c r="F61" s="13">
        <v>1</v>
      </c>
      <c r="G61" s="13" t="s">
        <v>43</v>
      </c>
      <c r="H61" s="13">
        <v>1</v>
      </c>
      <c r="I61" s="13">
        <v>4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7</v>
      </c>
      <c r="D62" s="13">
        <v>3</v>
      </c>
      <c r="E62" s="13">
        <v>3</v>
      </c>
      <c r="F62" s="13" t="s">
        <v>43</v>
      </c>
      <c r="G62" s="13" t="s">
        <v>43</v>
      </c>
      <c r="H62" s="13" t="s">
        <v>43</v>
      </c>
      <c r="I62" s="13">
        <v>4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5</v>
      </c>
      <c r="D63" s="13">
        <v>5</v>
      </c>
      <c r="E63" s="13">
        <v>5</v>
      </c>
      <c r="F63" s="13" t="s">
        <v>43</v>
      </c>
      <c r="G63" s="13" t="s">
        <v>43</v>
      </c>
      <c r="H63" s="13" t="s">
        <v>43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7</v>
      </c>
      <c r="D64" s="13">
        <v>7</v>
      </c>
      <c r="E64" s="13">
        <v>6</v>
      </c>
      <c r="F64" s="13" t="s">
        <v>43</v>
      </c>
      <c r="G64" s="13">
        <v>1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6</v>
      </c>
      <c r="D65" s="13">
        <v>5</v>
      </c>
      <c r="E65" s="13">
        <v>5</v>
      </c>
      <c r="F65" s="13" t="s">
        <v>43</v>
      </c>
      <c r="G65" s="13" t="s">
        <v>43</v>
      </c>
      <c r="H65" s="13" t="s">
        <v>43</v>
      </c>
      <c r="I65" s="13">
        <v>1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1</v>
      </c>
      <c r="D66" s="13" t="s">
        <v>43</v>
      </c>
      <c r="E66" s="13" t="s">
        <v>43</v>
      </c>
      <c r="F66" s="13" t="s">
        <v>43</v>
      </c>
      <c r="G66" s="13" t="s">
        <v>43</v>
      </c>
      <c r="H66" s="13" t="s">
        <v>43</v>
      </c>
      <c r="I66" s="13">
        <v>1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1</v>
      </c>
      <c r="D67" s="13">
        <v>1</v>
      </c>
      <c r="E67" s="13">
        <v>1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63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302</v>
      </c>
      <c r="D6" s="11">
        <v>90</v>
      </c>
      <c r="E6" s="11">
        <v>50</v>
      </c>
      <c r="F6" s="11">
        <v>6</v>
      </c>
      <c r="G6" s="11">
        <v>12</v>
      </c>
      <c r="H6" s="11">
        <v>22</v>
      </c>
      <c r="I6" s="11">
        <v>212</v>
      </c>
    </row>
    <row r="7" spans="1:32" ht="12" customHeight="1">
      <c r="A7" s="29" t="s">
        <v>11</v>
      </c>
      <c r="B7" s="12" t="s">
        <v>22</v>
      </c>
      <c r="C7" s="13">
        <v>18</v>
      </c>
      <c r="D7" s="13">
        <v>1</v>
      </c>
      <c r="E7" s="13" t="s">
        <v>23</v>
      </c>
      <c r="F7" s="13">
        <v>1</v>
      </c>
      <c r="G7" s="13" t="s">
        <v>23</v>
      </c>
      <c r="H7" s="13" t="s">
        <v>43</v>
      </c>
      <c r="I7" s="13">
        <v>17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18</v>
      </c>
      <c r="D8" s="13">
        <v>1</v>
      </c>
      <c r="E8" s="13" t="s">
        <v>23</v>
      </c>
      <c r="F8" s="13">
        <v>1</v>
      </c>
      <c r="G8" s="13" t="s">
        <v>23</v>
      </c>
      <c r="H8" s="13" t="s">
        <v>43</v>
      </c>
      <c r="I8" s="13">
        <v>17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15</v>
      </c>
      <c r="D9" s="13" t="s">
        <v>43</v>
      </c>
      <c r="E9" s="13" t="s">
        <v>23</v>
      </c>
      <c r="F9" s="13" t="s">
        <v>43</v>
      </c>
      <c r="G9" s="13" t="s">
        <v>23</v>
      </c>
      <c r="H9" s="13" t="s">
        <v>43</v>
      </c>
      <c r="I9" s="13">
        <v>15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7</v>
      </c>
      <c r="D10" s="13">
        <v>1</v>
      </c>
      <c r="E10" s="13" t="s">
        <v>43</v>
      </c>
      <c r="F10" s="13" t="s">
        <v>43</v>
      </c>
      <c r="G10" s="13" t="s">
        <v>43</v>
      </c>
      <c r="H10" s="13">
        <v>1</v>
      </c>
      <c r="I10" s="13">
        <v>6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22</v>
      </c>
      <c r="D11" s="13" t="s">
        <v>43</v>
      </c>
      <c r="E11" s="13" t="s">
        <v>43</v>
      </c>
      <c r="F11" s="13" t="s">
        <v>43</v>
      </c>
      <c r="G11" s="13" t="s">
        <v>43</v>
      </c>
      <c r="H11" s="13" t="s">
        <v>43</v>
      </c>
      <c r="I11" s="13">
        <v>22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26</v>
      </c>
      <c r="D12" s="13">
        <v>1</v>
      </c>
      <c r="E12" s="13" t="s">
        <v>43</v>
      </c>
      <c r="F12" s="13" t="s">
        <v>43</v>
      </c>
      <c r="G12" s="13" t="s">
        <v>43</v>
      </c>
      <c r="H12" s="13">
        <v>1</v>
      </c>
      <c r="I12" s="13">
        <v>25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26</v>
      </c>
      <c r="D13" s="13">
        <v>5</v>
      </c>
      <c r="E13" s="13">
        <v>1</v>
      </c>
      <c r="F13" s="13">
        <v>2</v>
      </c>
      <c r="G13" s="13" t="s">
        <v>43</v>
      </c>
      <c r="H13" s="13">
        <v>2</v>
      </c>
      <c r="I13" s="13">
        <v>21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18</v>
      </c>
      <c r="D14" s="13">
        <v>5</v>
      </c>
      <c r="E14" s="13">
        <v>3</v>
      </c>
      <c r="F14" s="13" t="s">
        <v>43</v>
      </c>
      <c r="G14" s="13">
        <v>1</v>
      </c>
      <c r="H14" s="13">
        <v>1</v>
      </c>
      <c r="I14" s="13">
        <v>13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18</v>
      </c>
      <c r="D15" s="13">
        <v>3</v>
      </c>
      <c r="E15" s="13">
        <v>1</v>
      </c>
      <c r="F15" s="13">
        <v>1</v>
      </c>
      <c r="G15" s="13" t="s">
        <v>43</v>
      </c>
      <c r="H15" s="13">
        <v>1</v>
      </c>
      <c r="I15" s="13">
        <v>15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15</v>
      </c>
      <c r="D16" s="13">
        <v>4</v>
      </c>
      <c r="E16" s="13" t="s">
        <v>43</v>
      </c>
      <c r="F16" s="13">
        <v>1</v>
      </c>
      <c r="G16" s="13">
        <v>1</v>
      </c>
      <c r="H16" s="13">
        <v>2</v>
      </c>
      <c r="I16" s="13">
        <v>11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24</v>
      </c>
      <c r="D17" s="13">
        <v>8</v>
      </c>
      <c r="E17" s="13">
        <v>1</v>
      </c>
      <c r="F17" s="13" t="s">
        <v>43</v>
      </c>
      <c r="G17" s="13" t="s">
        <v>43</v>
      </c>
      <c r="H17" s="13">
        <v>7</v>
      </c>
      <c r="I17" s="13">
        <v>16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16</v>
      </c>
      <c r="D18" s="13">
        <v>1</v>
      </c>
      <c r="E18" s="13" t="s">
        <v>43</v>
      </c>
      <c r="F18" s="13" t="s">
        <v>43</v>
      </c>
      <c r="G18" s="13" t="s">
        <v>43</v>
      </c>
      <c r="H18" s="13">
        <v>1</v>
      </c>
      <c r="I18" s="13">
        <v>15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12</v>
      </c>
      <c r="D19" s="13">
        <v>4</v>
      </c>
      <c r="E19" s="13">
        <v>2</v>
      </c>
      <c r="F19" s="13" t="s">
        <v>43</v>
      </c>
      <c r="G19" s="13">
        <v>1</v>
      </c>
      <c r="H19" s="13">
        <v>1</v>
      </c>
      <c r="I19" s="13">
        <v>8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15</v>
      </c>
      <c r="D20" s="13">
        <v>9</v>
      </c>
      <c r="E20" s="13">
        <v>4</v>
      </c>
      <c r="F20" s="13" t="s">
        <v>43</v>
      </c>
      <c r="G20" s="13">
        <v>2</v>
      </c>
      <c r="H20" s="13">
        <v>3</v>
      </c>
      <c r="I20" s="13">
        <v>6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15</v>
      </c>
      <c r="D21" s="13">
        <v>14</v>
      </c>
      <c r="E21" s="13">
        <v>10</v>
      </c>
      <c r="F21" s="13" t="s">
        <v>43</v>
      </c>
      <c r="G21" s="13">
        <v>3</v>
      </c>
      <c r="H21" s="13">
        <v>1</v>
      </c>
      <c r="I21" s="13">
        <v>1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16</v>
      </c>
      <c r="D22" s="13">
        <v>12</v>
      </c>
      <c r="E22" s="13">
        <v>12</v>
      </c>
      <c r="F22" s="13" t="s">
        <v>43</v>
      </c>
      <c r="G22" s="13" t="s">
        <v>43</v>
      </c>
      <c r="H22" s="13" t="s">
        <v>43</v>
      </c>
      <c r="I22" s="13">
        <v>4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12</v>
      </c>
      <c r="D23" s="13">
        <v>12</v>
      </c>
      <c r="E23" s="13">
        <v>9</v>
      </c>
      <c r="F23" s="13" t="s">
        <v>43</v>
      </c>
      <c r="G23" s="13">
        <v>2</v>
      </c>
      <c r="H23" s="13">
        <v>1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7</v>
      </c>
      <c r="D24" s="13">
        <v>7</v>
      </c>
      <c r="E24" s="13">
        <v>7</v>
      </c>
      <c r="F24" s="13" t="s">
        <v>43</v>
      </c>
      <c r="G24" s="13" t="s">
        <v>43</v>
      </c>
      <c r="H24" s="13" t="s">
        <v>43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2</v>
      </c>
      <c r="D25" s="13">
        <v>2</v>
      </c>
      <c r="E25" s="13" t="s">
        <v>43</v>
      </c>
      <c r="F25" s="13" t="s">
        <v>43</v>
      </c>
      <c r="G25" s="13">
        <v>2</v>
      </c>
      <c r="H25" s="13" t="s">
        <v>43</v>
      </c>
      <c r="I25" s="13" t="s">
        <v>43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136</v>
      </c>
      <c r="D27" s="11">
        <v>46</v>
      </c>
      <c r="E27" s="11">
        <v>19</v>
      </c>
      <c r="F27" s="11">
        <v>2</v>
      </c>
      <c r="G27" s="11">
        <v>9</v>
      </c>
      <c r="H27" s="11">
        <v>16</v>
      </c>
      <c r="I27" s="11">
        <v>90</v>
      </c>
    </row>
    <row r="28" spans="1:12" ht="12" customHeight="1">
      <c r="A28" s="29" t="s">
        <v>11</v>
      </c>
      <c r="B28" s="12" t="s">
        <v>22</v>
      </c>
      <c r="C28" s="13">
        <v>5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5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7</v>
      </c>
      <c r="D29" s="13">
        <v>1</v>
      </c>
      <c r="E29" s="13" t="s">
        <v>23</v>
      </c>
      <c r="F29" s="13">
        <v>1</v>
      </c>
      <c r="G29" s="13" t="s">
        <v>23</v>
      </c>
      <c r="H29" s="13" t="s">
        <v>43</v>
      </c>
      <c r="I29" s="13">
        <v>6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5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5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5</v>
      </c>
      <c r="D31" s="13">
        <v>1</v>
      </c>
      <c r="E31" s="13" t="s">
        <v>43</v>
      </c>
      <c r="F31" s="13" t="s">
        <v>43</v>
      </c>
      <c r="G31" s="13" t="s">
        <v>43</v>
      </c>
      <c r="H31" s="13">
        <v>1</v>
      </c>
      <c r="I31" s="13">
        <v>4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14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14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11</v>
      </c>
      <c r="D33" s="13">
        <v>1</v>
      </c>
      <c r="E33" s="13" t="s">
        <v>43</v>
      </c>
      <c r="F33" s="13" t="s">
        <v>43</v>
      </c>
      <c r="G33" s="13" t="s">
        <v>43</v>
      </c>
      <c r="H33" s="13">
        <v>1</v>
      </c>
      <c r="I33" s="13">
        <v>10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11</v>
      </c>
      <c r="D34" s="13">
        <v>2</v>
      </c>
      <c r="E34" s="13" t="s">
        <v>43</v>
      </c>
      <c r="F34" s="13">
        <v>1</v>
      </c>
      <c r="G34" s="13" t="s">
        <v>43</v>
      </c>
      <c r="H34" s="13">
        <v>1</v>
      </c>
      <c r="I34" s="13">
        <v>9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10</v>
      </c>
      <c r="D35" s="13">
        <v>2</v>
      </c>
      <c r="E35" s="13" t="s">
        <v>43</v>
      </c>
      <c r="F35" s="13" t="s">
        <v>43</v>
      </c>
      <c r="G35" s="13">
        <v>1</v>
      </c>
      <c r="H35" s="13">
        <v>1</v>
      </c>
      <c r="I35" s="13">
        <v>8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7</v>
      </c>
      <c r="D36" s="13">
        <v>1</v>
      </c>
      <c r="E36" s="13" t="s">
        <v>43</v>
      </c>
      <c r="F36" s="13" t="s">
        <v>43</v>
      </c>
      <c r="G36" s="13" t="s">
        <v>43</v>
      </c>
      <c r="H36" s="13">
        <v>1</v>
      </c>
      <c r="I36" s="13">
        <v>6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6</v>
      </c>
      <c r="D37" s="13">
        <v>2</v>
      </c>
      <c r="E37" s="13" t="s">
        <v>43</v>
      </c>
      <c r="F37" s="13" t="s">
        <v>43</v>
      </c>
      <c r="G37" s="13">
        <v>1</v>
      </c>
      <c r="H37" s="13">
        <v>1</v>
      </c>
      <c r="I37" s="13">
        <v>4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13</v>
      </c>
      <c r="D38" s="13">
        <v>6</v>
      </c>
      <c r="E38" s="13">
        <v>1</v>
      </c>
      <c r="F38" s="13" t="s">
        <v>43</v>
      </c>
      <c r="G38" s="13" t="s">
        <v>43</v>
      </c>
      <c r="H38" s="13">
        <v>5</v>
      </c>
      <c r="I38" s="13">
        <v>7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4</v>
      </c>
      <c r="D39" s="13" t="s">
        <v>43</v>
      </c>
      <c r="E39" s="13" t="s">
        <v>43</v>
      </c>
      <c r="F39" s="13" t="s">
        <v>43</v>
      </c>
      <c r="G39" s="13" t="s">
        <v>43</v>
      </c>
      <c r="H39" s="13" t="s">
        <v>43</v>
      </c>
      <c r="I39" s="13">
        <v>4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7</v>
      </c>
      <c r="D40" s="13">
        <v>3</v>
      </c>
      <c r="E40" s="13">
        <v>1</v>
      </c>
      <c r="F40" s="13" t="s">
        <v>43</v>
      </c>
      <c r="G40" s="13">
        <v>1</v>
      </c>
      <c r="H40" s="13">
        <v>1</v>
      </c>
      <c r="I40" s="13">
        <v>4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7</v>
      </c>
      <c r="D41" s="13">
        <v>5</v>
      </c>
      <c r="E41" s="13">
        <v>1</v>
      </c>
      <c r="F41" s="13" t="s">
        <v>43</v>
      </c>
      <c r="G41" s="13">
        <v>1</v>
      </c>
      <c r="H41" s="13">
        <v>3</v>
      </c>
      <c r="I41" s="13">
        <v>2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8</v>
      </c>
      <c r="D42" s="13">
        <v>7</v>
      </c>
      <c r="E42" s="13">
        <v>3</v>
      </c>
      <c r="F42" s="13" t="s">
        <v>43</v>
      </c>
      <c r="G42" s="13">
        <v>3</v>
      </c>
      <c r="H42" s="13">
        <v>1</v>
      </c>
      <c r="I42" s="13">
        <v>1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7</v>
      </c>
      <c r="D43" s="13">
        <v>6</v>
      </c>
      <c r="E43" s="13">
        <v>6</v>
      </c>
      <c r="F43" s="13" t="s">
        <v>43</v>
      </c>
      <c r="G43" s="13" t="s">
        <v>43</v>
      </c>
      <c r="H43" s="13" t="s">
        <v>43</v>
      </c>
      <c r="I43" s="13">
        <v>1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4</v>
      </c>
      <c r="D44" s="13">
        <v>4</v>
      </c>
      <c r="E44" s="13">
        <v>2</v>
      </c>
      <c r="F44" s="13" t="s">
        <v>43</v>
      </c>
      <c r="G44" s="13">
        <v>2</v>
      </c>
      <c r="H44" s="13" t="s">
        <v>43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5</v>
      </c>
      <c r="D45" s="13">
        <v>5</v>
      </c>
      <c r="E45" s="13">
        <v>5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166</v>
      </c>
      <c r="D48" s="11">
        <v>44</v>
      </c>
      <c r="E48" s="11">
        <v>31</v>
      </c>
      <c r="F48" s="11">
        <v>4</v>
      </c>
      <c r="G48" s="11">
        <v>3</v>
      </c>
      <c r="H48" s="11">
        <v>6</v>
      </c>
      <c r="I48" s="11">
        <v>122</v>
      </c>
    </row>
    <row r="49" spans="1:11" ht="12" customHeight="1">
      <c r="A49" s="29" t="s">
        <v>11</v>
      </c>
      <c r="B49" s="12" t="s">
        <v>22</v>
      </c>
      <c r="C49" s="13">
        <v>13</v>
      </c>
      <c r="D49" s="13">
        <v>1</v>
      </c>
      <c r="E49" s="13" t="s">
        <v>23</v>
      </c>
      <c r="F49" s="13">
        <v>1</v>
      </c>
      <c r="G49" s="13" t="s">
        <v>23</v>
      </c>
      <c r="H49" s="13" t="s">
        <v>43</v>
      </c>
      <c r="I49" s="13">
        <v>12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11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11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10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10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2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2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8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>
        <v>8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15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15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15</v>
      </c>
      <c r="D55" s="13">
        <v>3</v>
      </c>
      <c r="E55" s="13">
        <v>1</v>
      </c>
      <c r="F55" s="13">
        <v>1</v>
      </c>
      <c r="G55" s="13" t="s">
        <v>43</v>
      </c>
      <c r="H55" s="13">
        <v>1</v>
      </c>
      <c r="I55" s="13">
        <v>12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8</v>
      </c>
      <c r="D56" s="13">
        <v>3</v>
      </c>
      <c r="E56" s="13">
        <v>3</v>
      </c>
      <c r="F56" s="13" t="s">
        <v>43</v>
      </c>
      <c r="G56" s="13" t="s">
        <v>43</v>
      </c>
      <c r="H56" s="13" t="s">
        <v>43</v>
      </c>
      <c r="I56" s="13">
        <v>5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11</v>
      </c>
      <c r="D57" s="13">
        <v>2</v>
      </c>
      <c r="E57" s="13">
        <v>1</v>
      </c>
      <c r="F57" s="13">
        <v>1</v>
      </c>
      <c r="G57" s="13" t="s">
        <v>43</v>
      </c>
      <c r="H57" s="13" t="s">
        <v>43</v>
      </c>
      <c r="I57" s="13">
        <v>9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9</v>
      </c>
      <c r="D58" s="13">
        <v>2</v>
      </c>
      <c r="E58" s="13" t="s">
        <v>43</v>
      </c>
      <c r="F58" s="13">
        <v>1</v>
      </c>
      <c r="G58" s="13" t="s">
        <v>43</v>
      </c>
      <c r="H58" s="13">
        <v>1</v>
      </c>
      <c r="I58" s="13">
        <v>7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11</v>
      </c>
      <c r="D59" s="13">
        <v>2</v>
      </c>
      <c r="E59" s="13" t="s">
        <v>43</v>
      </c>
      <c r="F59" s="13" t="s">
        <v>43</v>
      </c>
      <c r="G59" s="13" t="s">
        <v>43</v>
      </c>
      <c r="H59" s="13">
        <v>2</v>
      </c>
      <c r="I59" s="13">
        <v>9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12</v>
      </c>
      <c r="D60" s="13">
        <v>1</v>
      </c>
      <c r="E60" s="13" t="s">
        <v>43</v>
      </c>
      <c r="F60" s="13" t="s">
        <v>43</v>
      </c>
      <c r="G60" s="13" t="s">
        <v>43</v>
      </c>
      <c r="H60" s="13">
        <v>1</v>
      </c>
      <c r="I60" s="13">
        <v>11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5</v>
      </c>
      <c r="D61" s="13">
        <v>1</v>
      </c>
      <c r="E61" s="13">
        <v>1</v>
      </c>
      <c r="F61" s="13" t="s">
        <v>43</v>
      </c>
      <c r="G61" s="13" t="s">
        <v>43</v>
      </c>
      <c r="H61" s="13" t="s">
        <v>43</v>
      </c>
      <c r="I61" s="13">
        <v>4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8</v>
      </c>
      <c r="D62" s="13">
        <v>4</v>
      </c>
      <c r="E62" s="13">
        <v>3</v>
      </c>
      <c r="F62" s="13" t="s">
        <v>43</v>
      </c>
      <c r="G62" s="13">
        <v>1</v>
      </c>
      <c r="H62" s="13" t="s">
        <v>43</v>
      </c>
      <c r="I62" s="13">
        <v>4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7</v>
      </c>
      <c r="D63" s="13">
        <v>7</v>
      </c>
      <c r="E63" s="13">
        <v>7</v>
      </c>
      <c r="F63" s="13" t="s">
        <v>43</v>
      </c>
      <c r="G63" s="13" t="s">
        <v>43</v>
      </c>
      <c r="H63" s="13" t="s">
        <v>43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9</v>
      </c>
      <c r="D64" s="13">
        <v>6</v>
      </c>
      <c r="E64" s="13">
        <v>6</v>
      </c>
      <c r="F64" s="13" t="s">
        <v>43</v>
      </c>
      <c r="G64" s="13" t="s">
        <v>43</v>
      </c>
      <c r="H64" s="13" t="s">
        <v>43</v>
      </c>
      <c r="I64" s="13">
        <v>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8</v>
      </c>
      <c r="D65" s="13">
        <v>8</v>
      </c>
      <c r="E65" s="13">
        <v>7</v>
      </c>
      <c r="F65" s="13" t="s">
        <v>43</v>
      </c>
      <c r="G65" s="13" t="s">
        <v>43</v>
      </c>
      <c r="H65" s="13">
        <v>1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2</v>
      </c>
      <c r="D66" s="13">
        <v>2</v>
      </c>
      <c r="E66" s="13">
        <v>2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2</v>
      </c>
      <c r="D67" s="13">
        <v>2</v>
      </c>
      <c r="E67" s="13" t="s">
        <v>43</v>
      </c>
      <c r="F67" s="13" t="s">
        <v>43</v>
      </c>
      <c r="G67" s="13">
        <v>2</v>
      </c>
      <c r="H67" s="13" t="s">
        <v>43</v>
      </c>
      <c r="I67" s="13" t="s">
        <v>43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64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163</v>
      </c>
      <c r="D6" s="11">
        <v>58</v>
      </c>
      <c r="E6" s="11">
        <v>20</v>
      </c>
      <c r="F6" s="11">
        <v>5</v>
      </c>
      <c r="G6" s="11">
        <v>4</v>
      </c>
      <c r="H6" s="11">
        <v>29</v>
      </c>
      <c r="I6" s="11">
        <v>105</v>
      </c>
    </row>
    <row r="7" spans="1:32" ht="12" customHeight="1">
      <c r="A7" s="29" t="s">
        <v>11</v>
      </c>
      <c r="B7" s="12" t="s">
        <v>22</v>
      </c>
      <c r="C7" s="13">
        <v>16</v>
      </c>
      <c r="D7" s="13">
        <v>1</v>
      </c>
      <c r="E7" s="13" t="s">
        <v>23</v>
      </c>
      <c r="F7" s="13" t="s">
        <v>43</v>
      </c>
      <c r="G7" s="13" t="s">
        <v>23</v>
      </c>
      <c r="H7" s="13">
        <v>1</v>
      </c>
      <c r="I7" s="13">
        <v>15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16</v>
      </c>
      <c r="D8" s="13">
        <v>4</v>
      </c>
      <c r="E8" s="13" t="s">
        <v>23</v>
      </c>
      <c r="F8" s="13">
        <v>1</v>
      </c>
      <c r="G8" s="13" t="s">
        <v>23</v>
      </c>
      <c r="H8" s="13">
        <v>3</v>
      </c>
      <c r="I8" s="13">
        <v>12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11</v>
      </c>
      <c r="D9" s="13">
        <v>1</v>
      </c>
      <c r="E9" s="13" t="s">
        <v>23</v>
      </c>
      <c r="F9" s="13" t="s">
        <v>43</v>
      </c>
      <c r="G9" s="13" t="s">
        <v>23</v>
      </c>
      <c r="H9" s="13">
        <v>1</v>
      </c>
      <c r="I9" s="13">
        <v>10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10</v>
      </c>
      <c r="D10" s="13">
        <v>3</v>
      </c>
      <c r="E10" s="13" t="s">
        <v>43</v>
      </c>
      <c r="F10" s="13" t="s">
        <v>43</v>
      </c>
      <c r="G10" s="13" t="s">
        <v>43</v>
      </c>
      <c r="H10" s="13">
        <v>3</v>
      </c>
      <c r="I10" s="13">
        <v>7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7</v>
      </c>
      <c r="D11" s="13" t="s">
        <v>43</v>
      </c>
      <c r="E11" s="13" t="s">
        <v>43</v>
      </c>
      <c r="F11" s="13" t="s">
        <v>43</v>
      </c>
      <c r="G11" s="13" t="s">
        <v>43</v>
      </c>
      <c r="H11" s="13" t="s">
        <v>43</v>
      </c>
      <c r="I11" s="13">
        <v>7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8</v>
      </c>
      <c r="D12" s="13">
        <v>1</v>
      </c>
      <c r="E12" s="13" t="s">
        <v>43</v>
      </c>
      <c r="F12" s="13">
        <v>1</v>
      </c>
      <c r="G12" s="13" t="s">
        <v>43</v>
      </c>
      <c r="H12" s="13" t="s">
        <v>43</v>
      </c>
      <c r="I12" s="13">
        <v>7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10</v>
      </c>
      <c r="D13" s="13">
        <v>3</v>
      </c>
      <c r="E13" s="13" t="s">
        <v>43</v>
      </c>
      <c r="F13" s="13" t="s">
        <v>43</v>
      </c>
      <c r="G13" s="13">
        <v>2</v>
      </c>
      <c r="H13" s="13">
        <v>1</v>
      </c>
      <c r="I13" s="13">
        <v>7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7</v>
      </c>
      <c r="D14" s="13" t="s">
        <v>43</v>
      </c>
      <c r="E14" s="13" t="s">
        <v>43</v>
      </c>
      <c r="F14" s="13" t="s">
        <v>43</v>
      </c>
      <c r="G14" s="13" t="s">
        <v>43</v>
      </c>
      <c r="H14" s="13" t="s">
        <v>43</v>
      </c>
      <c r="I14" s="13">
        <v>7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10</v>
      </c>
      <c r="D15" s="13">
        <v>4</v>
      </c>
      <c r="E15" s="13" t="s">
        <v>43</v>
      </c>
      <c r="F15" s="13" t="s">
        <v>43</v>
      </c>
      <c r="G15" s="13" t="s">
        <v>43</v>
      </c>
      <c r="H15" s="13">
        <v>4</v>
      </c>
      <c r="I15" s="13">
        <v>6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17</v>
      </c>
      <c r="D16" s="13">
        <v>5</v>
      </c>
      <c r="E16" s="13" t="s">
        <v>43</v>
      </c>
      <c r="F16" s="13" t="s">
        <v>43</v>
      </c>
      <c r="G16" s="13">
        <v>1</v>
      </c>
      <c r="H16" s="13">
        <v>4</v>
      </c>
      <c r="I16" s="13">
        <v>12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10</v>
      </c>
      <c r="D17" s="13">
        <v>6</v>
      </c>
      <c r="E17" s="13">
        <v>1</v>
      </c>
      <c r="F17" s="13">
        <v>1</v>
      </c>
      <c r="G17" s="13" t="s">
        <v>43</v>
      </c>
      <c r="H17" s="13">
        <v>4</v>
      </c>
      <c r="I17" s="13">
        <v>4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9</v>
      </c>
      <c r="D18" s="13">
        <v>5</v>
      </c>
      <c r="E18" s="13">
        <v>1</v>
      </c>
      <c r="F18" s="13">
        <v>1</v>
      </c>
      <c r="G18" s="13" t="s">
        <v>43</v>
      </c>
      <c r="H18" s="13">
        <v>3</v>
      </c>
      <c r="I18" s="13">
        <v>4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13</v>
      </c>
      <c r="D19" s="13">
        <v>8</v>
      </c>
      <c r="E19" s="13">
        <v>6</v>
      </c>
      <c r="F19" s="13" t="s">
        <v>43</v>
      </c>
      <c r="G19" s="13" t="s">
        <v>43</v>
      </c>
      <c r="H19" s="13">
        <v>2</v>
      </c>
      <c r="I19" s="13">
        <v>5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9</v>
      </c>
      <c r="D20" s="13">
        <v>8</v>
      </c>
      <c r="E20" s="13">
        <v>3</v>
      </c>
      <c r="F20" s="13">
        <v>1</v>
      </c>
      <c r="G20" s="13">
        <v>1</v>
      </c>
      <c r="H20" s="13">
        <v>3</v>
      </c>
      <c r="I20" s="13">
        <v>1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3</v>
      </c>
      <c r="D21" s="13">
        <v>3</v>
      </c>
      <c r="E21" s="13">
        <v>3</v>
      </c>
      <c r="F21" s="13" t="s">
        <v>43</v>
      </c>
      <c r="G21" s="13" t="s">
        <v>43</v>
      </c>
      <c r="H21" s="13" t="s">
        <v>43</v>
      </c>
      <c r="I21" s="13" t="s">
        <v>43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3</v>
      </c>
      <c r="D22" s="13">
        <v>3</v>
      </c>
      <c r="E22" s="13">
        <v>3</v>
      </c>
      <c r="F22" s="13" t="s">
        <v>43</v>
      </c>
      <c r="G22" s="13" t="s">
        <v>43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3</v>
      </c>
      <c r="D23" s="13">
        <v>2</v>
      </c>
      <c r="E23" s="13">
        <v>2</v>
      </c>
      <c r="F23" s="13" t="s">
        <v>43</v>
      </c>
      <c r="G23" s="13" t="s">
        <v>43</v>
      </c>
      <c r="H23" s="13" t="s">
        <v>43</v>
      </c>
      <c r="I23" s="13">
        <v>1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1</v>
      </c>
      <c r="D24" s="13">
        <v>1</v>
      </c>
      <c r="E24" s="13">
        <v>1</v>
      </c>
      <c r="F24" s="13" t="s">
        <v>43</v>
      </c>
      <c r="G24" s="13" t="s">
        <v>43</v>
      </c>
      <c r="H24" s="13" t="s">
        <v>43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 t="s">
        <v>43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  <c r="L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90</v>
      </c>
      <c r="D27" s="11">
        <v>32</v>
      </c>
      <c r="E27" s="11">
        <v>13</v>
      </c>
      <c r="F27" s="11">
        <v>1</v>
      </c>
      <c r="G27" s="11">
        <v>1</v>
      </c>
      <c r="H27" s="11">
        <v>17</v>
      </c>
      <c r="I27" s="11">
        <v>58</v>
      </c>
    </row>
    <row r="28" spans="1:12" ht="12" customHeight="1">
      <c r="A28" s="29" t="s">
        <v>11</v>
      </c>
      <c r="B28" s="12" t="s">
        <v>22</v>
      </c>
      <c r="C28" s="13">
        <v>9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9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6</v>
      </c>
      <c r="D29" s="13">
        <v>2</v>
      </c>
      <c r="E29" s="13" t="s">
        <v>23</v>
      </c>
      <c r="F29" s="13" t="s">
        <v>43</v>
      </c>
      <c r="G29" s="13" t="s">
        <v>23</v>
      </c>
      <c r="H29" s="13">
        <v>2</v>
      </c>
      <c r="I29" s="13">
        <v>4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7</v>
      </c>
      <c r="D30" s="13">
        <v>1</v>
      </c>
      <c r="E30" s="13" t="s">
        <v>23</v>
      </c>
      <c r="F30" s="13" t="s">
        <v>43</v>
      </c>
      <c r="G30" s="13" t="s">
        <v>23</v>
      </c>
      <c r="H30" s="13">
        <v>1</v>
      </c>
      <c r="I30" s="13">
        <v>6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3</v>
      </c>
      <c r="D31" s="13">
        <v>1</v>
      </c>
      <c r="E31" s="13" t="s">
        <v>43</v>
      </c>
      <c r="F31" s="13" t="s">
        <v>43</v>
      </c>
      <c r="G31" s="13" t="s">
        <v>43</v>
      </c>
      <c r="H31" s="13">
        <v>1</v>
      </c>
      <c r="I31" s="13">
        <v>2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2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2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3</v>
      </c>
      <c r="D33" s="13" t="s">
        <v>43</v>
      </c>
      <c r="E33" s="13" t="s">
        <v>43</v>
      </c>
      <c r="F33" s="13" t="s">
        <v>43</v>
      </c>
      <c r="G33" s="13" t="s">
        <v>43</v>
      </c>
      <c r="H33" s="13" t="s">
        <v>43</v>
      </c>
      <c r="I33" s="13">
        <v>3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7</v>
      </c>
      <c r="D34" s="13">
        <v>1</v>
      </c>
      <c r="E34" s="13" t="s">
        <v>43</v>
      </c>
      <c r="F34" s="13" t="s">
        <v>43</v>
      </c>
      <c r="G34" s="13">
        <v>1</v>
      </c>
      <c r="H34" s="13" t="s">
        <v>43</v>
      </c>
      <c r="I34" s="13">
        <v>6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5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>
        <v>5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5</v>
      </c>
      <c r="D36" s="13">
        <v>1</v>
      </c>
      <c r="E36" s="13" t="s">
        <v>43</v>
      </c>
      <c r="F36" s="13" t="s">
        <v>43</v>
      </c>
      <c r="G36" s="13" t="s">
        <v>43</v>
      </c>
      <c r="H36" s="13">
        <v>1</v>
      </c>
      <c r="I36" s="13">
        <v>4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11</v>
      </c>
      <c r="D37" s="13">
        <v>3</v>
      </c>
      <c r="E37" s="13" t="s">
        <v>43</v>
      </c>
      <c r="F37" s="13" t="s">
        <v>43</v>
      </c>
      <c r="G37" s="13" t="s">
        <v>43</v>
      </c>
      <c r="H37" s="13">
        <v>3</v>
      </c>
      <c r="I37" s="13">
        <v>8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5</v>
      </c>
      <c r="D38" s="13">
        <v>3</v>
      </c>
      <c r="E38" s="13" t="s">
        <v>43</v>
      </c>
      <c r="F38" s="13" t="s">
        <v>43</v>
      </c>
      <c r="G38" s="13" t="s">
        <v>43</v>
      </c>
      <c r="H38" s="13">
        <v>3</v>
      </c>
      <c r="I38" s="13">
        <v>2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7</v>
      </c>
      <c r="D39" s="13">
        <v>5</v>
      </c>
      <c r="E39" s="13">
        <v>1</v>
      </c>
      <c r="F39" s="13">
        <v>1</v>
      </c>
      <c r="G39" s="13" t="s">
        <v>43</v>
      </c>
      <c r="H39" s="13">
        <v>3</v>
      </c>
      <c r="I39" s="13">
        <v>2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10</v>
      </c>
      <c r="D40" s="13">
        <v>7</v>
      </c>
      <c r="E40" s="13">
        <v>5</v>
      </c>
      <c r="F40" s="13" t="s">
        <v>43</v>
      </c>
      <c r="G40" s="13" t="s">
        <v>43</v>
      </c>
      <c r="H40" s="13">
        <v>2</v>
      </c>
      <c r="I40" s="13">
        <v>3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4</v>
      </c>
      <c r="D41" s="13">
        <v>3</v>
      </c>
      <c r="E41" s="13">
        <v>2</v>
      </c>
      <c r="F41" s="13" t="s">
        <v>43</v>
      </c>
      <c r="G41" s="13" t="s">
        <v>43</v>
      </c>
      <c r="H41" s="13">
        <v>1</v>
      </c>
      <c r="I41" s="13">
        <v>1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2</v>
      </c>
      <c r="D42" s="13">
        <v>2</v>
      </c>
      <c r="E42" s="13">
        <v>2</v>
      </c>
      <c r="F42" s="13" t="s">
        <v>43</v>
      </c>
      <c r="G42" s="13" t="s">
        <v>43</v>
      </c>
      <c r="H42" s="13" t="s">
        <v>43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2</v>
      </c>
      <c r="D43" s="13">
        <v>2</v>
      </c>
      <c r="E43" s="13">
        <v>2</v>
      </c>
      <c r="F43" s="13" t="s">
        <v>43</v>
      </c>
      <c r="G43" s="13" t="s">
        <v>43</v>
      </c>
      <c r="H43" s="13" t="s">
        <v>43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1</v>
      </c>
      <c r="D44" s="13" t="s">
        <v>43</v>
      </c>
      <c r="E44" s="13" t="s">
        <v>43</v>
      </c>
      <c r="F44" s="13" t="s">
        <v>43</v>
      </c>
      <c r="G44" s="13" t="s">
        <v>43</v>
      </c>
      <c r="H44" s="13" t="s">
        <v>43</v>
      </c>
      <c r="I44" s="13">
        <v>1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1</v>
      </c>
      <c r="D45" s="13">
        <v>1</v>
      </c>
      <c r="E45" s="13">
        <v>1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73</v>
      </c>
      <c r="D48" s="11">
        <v>26</v>
      </c>
      <c r="E48" s="11">
        <v>7</v>
      </c>
      <c r="F48" s="11">
        <v>4</v>
      </c>
      <c r="G48" s="11">
        <v>3</v>
      </c>
      <c r="H48" s="11">
        <v>12</v>
      </c>
      <c r="I48" s="11">
        <v>47</v>
      </c>
    </row>
    <row r="49" spans="1:11" ht="12" customHeight="1">
      <c r="A49" s="29" t="s">
        <v>11</v>
      </c>
      <c r="B49" s="12" t="s">
        <v>22</v>
      </c>
      <c r="C49" s="13">
        <v>7</v>
      </c>
      <c r="D49" s="13">
        <v>1</v>
      </c>
      <c r="E49" s="13" t="s">
        <v>23</v>
      </c>
      <c r="F49" s="13" t="s">
        <v>43</v>
      </c>
      <c r="G49" s="13" t="s">
        <v>23</v>
      </c>
      <c r="H49" s="13">
        <v>1</v>
      </c>
      <c r="I49" s="13">
        <v>6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10</v>
      </c>
      <c r="D50" s="13">
        <v>2</v>
      </c>
      <c r="E50" s="13" t="s">
        <v>23</v>
      </c>
      <c r="F50" s="13">
        <v>1</v>
      </c>
      <c r="G50" s="13" t="s">
        <v>23</v>
      </c>
      <c r="H50" s="13">
        <v>1</v>
      </c>
      <c r="I50" s="13">
        <v>8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4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4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7</v>
      </c>
      <c r="D52" s="13">
        <v>2</v>
      </c>
      <c r="E52" s="13" t="s">
        <v>43</v>
      </c>
      <c r="F52" s="13" t="s">
        <v>43</v>
      </c>
      <c r="G52" s="13" t="s">
        <v>43</v>
      </c>
      <c r="H52" s="13">
        <v>2</v>
      </c>
      <c r="I52" s="13">
        <v>5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5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>
        <v>5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5</v>
      </c>
      <c r="D54" s="13">
        <v>1</v>
      </c>
      <c r="E54" s="13" t="s">
        <v>43</v>
      </c>
      <c r="F54" s="13">
        <v>1</v>
      </c>
      <c r="G54" s="13" t="s">
        <v>43</v>
      </c>
      <c r="H54" s="13" t="s">
        <v>43</v>
      </c>
      <c r="I54" s="13">
        <v>4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3</v>
      </c>
      <c r="D55" s="13">
        <v>2</v>
      </c>
      <c r="E55" s="13" t="s">
        <v>43</v>
      </c>
      <c r="F55" s="13" t="s">
        <v>43</v>
      </c>
      <c r="G55" s="13">
        <v>1</v>
      </c>
      <c r="H55" s="13">
        <v>1</v>
      </c>
      <c r="I55" s="13">
        <v>1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2</v>
      </c>
      <c r="D56" s="13" t="s">
        <v>43</v>
      </c>
      <c r="E56" s="13" t="s">
        <v>43</v>
      </c>
      <c r="F56" s="13" t="s">
        <v>43</v>
      </c>
      <c r="G56" s="13" t="s">
        <v>43</v>
      </c>
      <c r="H56" s="13" t="s">
        <v>43</v>
      </c>
      <c r="I56" s="13">
        <v>2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5</v>
      </c>
      <c r="D57" s="13">
        <v>3</v>
      </c>
      <c r="E57" s="13" t="s">
        <v>43</v>
      </c>
      <c r="F57" s="13" t="s">
        <v>43</v>
      </c>
      <c r="G57" s="13" t="s">
        <v>43</v>
      </c>
      <c r="H57" s="13">
        <v>3</v>
      </c>
      <c r="I57" s="13">
        <v>2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6</v>
      </c>
      <c r="D58" s="13">
        <v>2</v>
      </c>
      <c r="E58" s="13" t="s">
        <v>43</v>
      </c>
      <c r="F58" s="13" t="s">
        <v>43</v>
      </c>
      <c r="G58" s="13">
        <v>1</v>
      </c>
      <c r="H58" s="13">
        <v>1</v>
      </c>
      <c r="I58" s="13">
        <v>4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5</v>
      </c>
      <c r="D59" s="13">
        <v>3</v>
      </c>
      <c r="E59" s="13">
        <v>1</v>
      </c>
      <c r="F59" s="13">
        <v>1</v>
      </c>
      <c r="G59" s="13" t="s">
        <v>43</v>
      </c>
      <c r="H59" s="13">
        <v>1</v>
      </c>
      <c r="I59" s="13">
        <v>2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2</v>
      </c>
      <c r="D60" s="13" t="s">
        <v>43</v>
      </c>
      <c r="E60" s="13" t="s">
        <v>43</v>
      </c>
      <c r="F60" s="13" t="s">
        <v>43</v>
      </c>
      <c r="G60" s="13" t="s">
        <v>43</v>
      </c>
      <c r="H60" s="13" t="s">
        <v>43</v>
      </c>
      <c r="I60" s="13">
        <v>2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3</v>
      </c>
      <c r="D61" s="13">
        <v>1</v>
      </c>
      <c r="E61" s="13">
        <v>1</v>
      </c>
      <c r="F61" s="13" t="s">
        <v>43</v>
      </c>
      <c r="G61" s="13" t="s">
        <v>43</v>
      </c>
      <c r="H61" s="13" t="s">
        <v>43</v>
      </c>
      <c r="I61" s="13">
        <v>2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5</v>
      </c>
      <c r="D62" s="13">
        <v>5</v>
      </c>
      <c r="E62" s="13">
        <v>1</v>
      </c>
      <c r="F62" s="13">
        <v>1</v>
      </c>
      <c r="G62" s="13">
        <v>1</v>
      </c>
      <c r="H62" s="13">
        <v>2</v>
      </c>
      <c r="I62" s="13" t="s">
        <v>43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1</v>
      </c>
      <c r="D63" s="13">
        <v>1</v>
      </c>
      <c r="E63" s="13">
        <v>1</v>
      </c>
      <c r="F63" s="13" t="s">
        <v>43</v>
      </c>
      <c r="G63" s="13" t="s">
        <v>43</v>
      </c>
      <c r="H63" s="13" t="s">
        <v>43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</v>
      </c>
      <c r="D64" s="13">
        <v>1</v>
      </c>
      <c r="E64" s="13">
        <v>1</v>
      </c>
      <c r="F64" s="13" t="s">
        <v>43</v>
      </c>
      <c r="G64" s="13" t="s">
        <v>43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2</v>
      </c>
      <c r="D65" s="13">
        <v>2</v>
      </c>
      <c r="E65" s="13">
        <v>2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 t="s">
        <v>43</v>
      </c>
      <c r="D66" s="13" t="s">
        <v>43</v>
      </c>
      <c r="E66" s="13" t="s">
        <v>43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  <c r="L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65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169</v>
      </c>
      <c r="D6" s="11">
        <v>49</v>
      </c>
      <c r="E6" s="11">
        <v>18</v>
      </c>
      <c r="F6" s="11">
        <v>9</v>
      </c>
      <c r="G6" s="11">
        <v>5</v>
      </c>
      <c r="H6" s="11">
        <v>17</v>
      </c>
      <c r="I6" s="11">
        <v>120</v>
      </c>
    </row>
    <row r="7" spans="1:32" ht="12" customHeight="1">
      <c r="A7" s="29" t="s">
        <v>11</v>
      </c>
      <c r="B7" s="12" t="s">
        <v>22</v>
      </c>
      <c r="C7" s="13">
        <v>8</v>
      </c>
      <c r="D7" s="13">
        <v>2</v>
      </c>
      <c r="E7" s="13" t="s">
        <v>23</v>
      </c>
      <c r="F7" s="13">
        <v>2</v>
      </c>
      <c r="G7" s="13" t="s">
        <v>23</v>
      </c>
      <c r="H7" s="13" t="s">
        <v>43</v>
      </c>
      <c r="I7" s="13">
        <v>6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14</v>
      </c>
      <c r="D8" s="13">
        <v>1</v>
      </c>
      <c r="E8" s="13" t="s">
        <v>23</v>
      </c>
      <c r="F8" s="13" t="s">
        <v>43</v>
      </c>
      <c r="G8" s="13" t="s">
        <v>23</v>
      </c>
      <c r="H8" s="13">
        <v>1</v>
      </c>
      <c r="I8" s="13">
        <v>13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8</v>
      </c>
      <c r="D9" s="13" t="s">
        <v>43</v>
      </c>
      <c r="E9" s="13" t="s">
        <v>23</v>
      </c>
      <c r="F9" s="13" t="s">
        <v>43</v>
      </c>
      <c r="G9" s="13" t="s">
        <v>23</v>
      </c>
      <c r="H9" s="13" t="s">
        <v>43</v>
      </c>
      <c r="I9" s="13">
        <v>8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9</v>
      </c>
      <c r="D10" s="13">
        <v>3</v>
      </c>
      <c r="E10" s="13" t="s">
        <v>43</v>
      </c>
      <c r="F10" s="13">
        <v>3</v>
      </c>
      <c r="G10" s="13" t="s">
        <v>43</v>
      </c>
      <c r="H10" s="13" t="s">
        <v>43</v>
      </c>
      <c r="I10" s="13">
        <v>6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10</v>
      </c>
      <c r="D11" s="13">
        <v>3</v>
      </c>
      <c r="E11" s="13" t="s">
        <v>43</v>
      </c>
      <c r="F11" s="13">
        <v>1</v>
      </c>
      <c r="G11" s="13" t="s">
        <v>43</v>
      </c>
      <c r="H11" s="13">
        <v>2</v>
      </c>
      <c r="I11" s="13">
        <v>7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13</v>
      </c>
      <c r="D12" s="13">
        <v>3</v>
      </c>
      <c r="E12" s="13" t="s">
        <v>43</v>
      </c>
      <c r="F12" s="13" t="s">
        <v>43</v>
      </c>
      <c r="G12" s="13">
        <v>1</v>
      </c>
      <c r="H12" s="13">
        <v>2</v>
      </c>
      <c r="I12" s="13">
        <v>10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15</v>
      </c>
      <c r="D13" s="13">
        <v>5</v>
      </c>
      <c r="E13" s="13">
        <v>2</v>
      </c>
      <c r="F13" s="13">
        <v>1</v>
      </c>
      <c r="G13" s="13" t="s">
        <v>43</v>
      </c>
      <c r="H13" s="13">
        <v>2</v>
      </c>
      <c r="I13" s="13">
        <v>10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14</v>
      </c>
      <c r="D14" s="13" t="s">
        <v>43</v>
      </c>
      <c r="E14" s="13" t="s">
        <v>43</v>
      </c>
      <c r="F14" s="13" t="s">
        <v>43</v>
      </c>
      <c r="G14" s="13" t="s">
        <v>43</v>
      </c>
      <c r="H14" s="13" t="s">
        <v>43</v>
      </c>
      <c r="I14" s="13">
        <v>14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10</v>
      </c>
      <c r="D15" s="13">
        <v>1</v>
      </c>
      <c r="E15" s="13" t="s">
        <v>43</v>
      </c>
      <c r="F15" s="13" t="s">
        <v>43</v>
      </c>
      <c r="G15" s="13">
        <v>1</v>
      </c>
      <c r="H15" s="13" t="s">
        <v>43</v>
      </c>
      <c r="I15" s="13">
        <v>9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11</v>
      </c>
      <c r="D16" s="13">
        <v>4</v>
      </c>
      <c r="E16" s="13" t="s">
        <v>43</v>
      </c>
      <c r="F16" s="13">
        <v>1</v>
      </c>
      <c r="G16" s="13" t="s">
        <v>43</v>
      </c>
      <c r="H16" s="13">
        <v>3</v>
      </c>
      <c r="I16" s="13">
        <v>7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12</v>
      </c>
      <c r="D17" s="13">
        <v>2</v>
      </c>
      <c r="E17" s="13" t="s">
        <v>43</v>
      </c>
      <c r="F17" s="13" t="s">
        <v>43</v>
      </c>
      <c r="G17" s="13" t="s">
        <v>43</v>
      </c>
      <c r="H17" s="13">
        <v>2</v>
      </c>
      <c r="I17" s="13">
        <v>10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9</v>
      </c>
      <c r="D18" s="13">
        <v>1</v>
      </c>
      <c r="E18" s="13" t="s">
        <v>43</v>
      </c>
      <c r="F18" s="13" t="s">
        <v>43</v>
      </c>
      <c r="G18" s="13" t="s">
        <v>43</v>
      </c>
      <c r="H18" s="13">
        <v>1</v>
      </c>
      <c r="I18" s="13">
        <v>8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11</v>
      </c>
      <c r="D19" s="13">
        <v>3</v>
      </c>
      <c r="E19" s="13">
        <v>1</v>
      </c>
      <c r="F19" s="13" t="s">
        <v>43</v>
      </c>
      <c r="G19" s="13" t="s">
        <v>43</v>
      </c>
      <c r="H19" s="13">
        <v>2</v>
      </c>
      <c r="I19" s="13">
        <v>8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7</v>
      </c>
      <c r="D20" s="13">
        <v>5</v>
      </c>
      <c r="E20" s="13">
        <v>4</v>
      </c>
      <c r="F20" s="13" t="s">
        <v>43</v>
      </c>
      <c r="G20" s="13">
        <v>1</v>
      </c>
      <c r="H20" s="13" t="s">
        <v>43</v>
      </c>
      <c r="I20" s="13">
        <v>2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5</v>
      </c>
      <c r="D21" s="13">
        <v>5</v>
      </c>
      <c r="E21" s="13">
        <v>5</v>
      </c>
      <c r="F21" s="13" t="s">
        <v>43</v>
      </c>
      <c r="G21" s="13" t="s">
        <v>43</v>
      </c>
      <c r="H21" s="13" t="s">
        <v>43</v>
      </c>
      <c r="I21" s="13" t="s">
        <v>43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6</v>
      </c>
      <c r="D22" s="13">
        <v>4</v>
      </c>
      <c r="E22" s="13">
        <v>2</v>
      </c>
      <c r="F22" s="13" t="s">
        <v>43</v>
      </c>
      <c r="G22" s="13">
        <v>1</v>
      </c>
      <c r="H22" s="13">
        <v>1</v>
      </c>
      <c r="I22" s="13">
        <v>2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3</v>
      </c>
      <c r="D23" s="13">
        <v>3</v>
      </c>
      <c r="E23" s="13">
        <v>1</v>
      </c>
      <c r="F23" s="13" t="s">
        <v>43</v>
      </c>
      <c r="G23" s="13">
        <v>1</v>
      </c>
      <c r="H23" s="13">
        <v>1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3</v>
      </c>
      <c r="D24" s="13">
        <v>3</v>
      </c>
      <c r="E24" s="13">
        <v>2</v>
      </c>
      <c r="F24" s="13">
        <v>1</v>
      </c>
      <c r="G24" s="13" t="s">
        <v>43</v>
      </c>
      <c r="H24" s="13" t="s">
        <v>43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1</v>
      </c>
      <c r="D25" s="13">
        <v>1</v>
      </c>
      <c r="E25" s="13">
        <v>1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86</v>
      </c>
      <c r="D27" s="11">
        <v>28</v>
      </c>
      <c r="E27" s="11">
        <v>12</v>
      </c>
      <c r="F27" s="11">
        <v>6</v>
      </c>
      <c r="G27" s="11">
        <v>4</v>
      </c>
      <c r="H27" s="11">
        <v>6</v>
      </c>
      <c r="I27" s="11">
        <v>58</v>
      </c>
    </row>
    <row r="28" spans="1:12" ht="12" customHeight="1">
      <c r="A28" s="29" t="s">
        <v>11</v>
      </c>
      <c r="B28" s="12" t="s">
        <v>22</v>
      </c>
      <c r="C28" s="13">
        <v>7</v>
      </c>
      <c r="D28" s="13">
        <v>2</v>
      </c>
      <c r="E28" s="13" t="s">
        <v>23</v>
      </c>
      <c r="F28" s="13">
        <v>2</v>
      </c>
      <c r="G28" s="13" t="s">
        <v>23</v>
      </c>
      <c r="H28" s="13" t="s">
        <v>43</v>
      </c>
      <c r="I28" s="13">
        <v>5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4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4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4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4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5</v>
      </c>
      <c r="D31" s="13">
        <v>2</v>
      </c>
      <c r="E31" s="13" t="s">
        <v>43</v>
      </c>
      <c r="F31" s="13">
        <v>2</v>
      </c>
      <c r="G31" s="13" t="s">
        <v>43</v>
      </c>
      <c r="H31" s="13" t="s">
        <v>43</v>
      </c>
      <c r="I31" s="13">
        <v>3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4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4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5</v>
      </c>
      <c r="D33" s="13">
        <v>1</v>
      </c>
      <c r="E33" s="13" t="s">
        <v>43</v>
      </c>
      <c r="F33" s="13" t="s">
        <v>43</v>
      </c>
      <c r="G33" s="13">
        <v>1</v>
      </c>
      <c r="H33" s="13" t="s">
        <v>43</v>
      </c>
      <c r="I33" s="13">
        <v>4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9</v>
      </c>
      <c r="D34" s="13">
        <v>4</v>
      </c>
      <c r="E34" s="13">
        <v>2</v>
      </c>
      <c r="F34" s="13">
        <v>1</v>
      </c>
      <c r="G34" s="13" t="s">
        <v>43</v>
      </c>
      <c r="H34" s="13">
        <v>1</v>
      </c>
      <c r="I34" s="13">
        <v>5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6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>
        <v>6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1</v>
      </c>
      <c r="D36" s="13" t="s">
        <v>43</v>
      </c>
      <c r="E36" s="13" t="s">
        <v>43</v>
      </c>
      <c r="F36" s="13" t="s">
        <v>43</v>
      </c>
      <c r="G36" s="13" t="s">
        <v>43</v>
      </c>
      <c r="H36" s="13" t="s">
        <v>43</v>
      </c>
      <c r="I36" s="13">
        <v>1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6</v>
      </c>
      <c r="D37" s="13">
        <v>1</v>
      </c>
      <c r="E37" s="13" t="s">
        <v>43</v>
      </c>
      <c r="F37" s="13" t="s">
        <v>43</v>
      </c>
      <c r="G37" s="13" t="s">
        <v>43</v>
      </c>
      <c r="H37" s="13">
        <v>1</v>
      </c>
      <c r="I37" s="13">
        <v>5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8</v>
      </c>
      <c r="D38" s="13">
        <v>2</v>
      </c>
      <c r="E38" s="13" t="s">
        <v>43</v>
      </c>
      <c r="F38" s="13" t="s">
        <v>43</v>
      </c>
      <c r="G38" s="13" t="s">
        <v>43</v>
      </c>
      <c r="H38" s="13">
        <v>2</v>
      </c>
      <c r="I38" s="13">
        <v>6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4</v>
      </c>
      <c r="D39" s="13">
        <v>1</v>
      </c>
      <c r="E39" s="13" t="s">
        <v>43</v>
      </c>
      <c r="F39" s="13" t="s">
        <v>43</v>
      </c>
      <c r="G39" s="13" t="s">
        <v>43</v>
      </c>
      <c r="H39" s="13">
        <v>1</v>
      </c>
      <c r="I39" s="13">
        <v>3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6</v>
      </c>
      <c r="D40" s="13">
        <v>1</v>
      </c>
      <c r="E40" s="13">
        <v>1</v>
      </c>
      <c r="F40" s="13" t="s">
        <v>43</v>
      </c>
      <c r="G40" s="13" t="s">
        <v>43</v>
      </c>
      <c r="H40" s="13" t="s">
        <v>43</v>
      </c>
      <c r="I40" s="13">
        <v>5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3</v>
      </c>
      <c r="D41" s="13">
        <v>2</v>
      </c>
      <c r="E41" s="13">
        <v>1</v>
      </c>
      <c r="F41" s="13" t="s">
        <v>43</v>
      </c>
      <c r="G41" s="13">
        <v>1</v>
      </c>
      <c r="H41" s="13" t="s">
        <v>43</v>
      </c>
      <c r="I41" s="13">
        <v>1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3</v>
      </c>
      <c r="D42" s="13">
        <v>3</v>
      </c>
      <c r="E42" s="13">
        <v>3</v>
      </c>
      <c r="F42" s="13" t="s">
        <v>43</v>
      </c>
      <c r="G42" s="13" t="s">
        <v>43</v>
      </c>
      <c r="H42" s="13" t="s">
        <v>43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5</v>
      </c>
      <c r="D43" s="13">
        <v>3</v>
      </c>
      <c r="E43" s="13">
        <v>2</v>
      </c>
      <c r="F43" s="13" t="s">
        <v>43</v>
      </c>
      <c r="G43" s="13">
        <v>1</v>
      </c>
      <c r="H43" s="13" t="s">
        <v>43</v>
      </c>
      <c r="I43" s="13">
        <v>2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3</v>
      </c>
      <c r="D44" s="13">
        <v>3</v>
      </c>
      <c r="E44" s="13">
        <v>1</v>
      </c>
      <c r="F44" s="13" t="s">
        <v>43</v>
      </c>
      <c r="G44" s="13">
        <v>1</v>
      </c>
      <c r="H44" s="13">
        <v>1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2</v>
      </c>
      <c r="D45" s="13">
        <v>2</v>
      </c>
      <c r="E45" s="13">
        <v>1</v>
      </c>
      <c r="F45" s="13">
        <v>1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1</v>
      </c>
      <c r="D46" s="13">
        <v>1</v>
      </c>
      <c r="E46" s="13">
        <v>1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83</v>
      </c>
      <c r="D48" s="11">
        <v>21</v>
      </c>
      <c r="E48" s="11">
        <v>6</v>
      </c>
      <c r="F48" s="11">
        <v>3</v>
      </c>
      <c r="G48" s="11">
        <v>1</v>
      </c>
      <c r="H48" s="11">
        <v>11</v>
      </c>
      <c r="I48" s="11">
        <v>62</v>
      </c>
    </row>
    <row r="49" spans="1:11" ht="12" customHeight="1">
      <c r="A49" s="29" t="s">
        <v>11</v>
      </c>
      <c r="B49" s="12" t="s">
        <v>22</v>
      </c>
      <c r="C49" s="13">
        <v>1</v>
      </c>
      <c r="D49" s="13" t="s">
        <v>43</v>
      </c>
      <c r="E49" s="13" t="s">
        <v>23</v>
      </c>
      <c r="F49" s="13" t="s">
        <v>43</v>
      </c>
      <c r="G49" s="13" t="s">
        <v>23</v>
      </c>
      <c r="H49" s="13" t="s">
        <v>43</v>
      </c>
      <c r="I49" s="13">
        <v>1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10</v>
      </c>
      <c r="D50" s="13">
        <v>1</v>
      </c>
      <c r="E50" s="13" t="s">
        <v>23</v>
      </c>
      <c r="F50" s="13" t="s">
        <v>43</v>
      </c>
      <c r="G50" s="13" t="s">
        <v>23</v>
      </c>
      <c r="H50" s="13">
        <v>1</v>
      </c>
      <c r="I50" s="13">
        <v>9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4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4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4</v>
      </c>
      <c r="D52" s="13">
        <v>1</v>
      </c>
      <c r="E52" s="13" t="s">
        <v>43</v>
      </c>
      <c r="F52" s="13">
        <v>1</v>
      </c>
      <c r="G52" s="13" t="s">
        <v>43</v>
      </c>
      <c r="H52" s="13" t="s">
        <v>43</v>
      </c>
      <c r="I52" s="13">
        <v>3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6</v>
      </c>
      <c r="D53" s="13">
        <v>3</v>
      </c>
      <c r="E53" s="13" t="s">
        <v>43</v>
      </c>
      <c r="F53" s="13">
        <v>1</v>
      </c>
      <c r="G53" s="13" t="s">
        <v>43</v>
      </c>
      <c r="H53" s="13">
        <v>2</v>
      </c>
      <c r="I53" s="13">
        <v>3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8</v>
      </c>
      <c r="D54" s="13">
        <v>2</v>
      </c>
      <c r="E54" s="13" t="s">
        <v>43</v>
      </c>
      <c r="F54" s="13" t="s">
        <v>43</v>
      </c>
      <c r="G54" s="13" t="s">
        <v>43</v>
      </c>
      <c r="H54" s="13">
        <v>2</v>
      </c>
      <c r="I54" s="13">
        <v>6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6</v>
      </c>
      <c r="D55" s="13">
        <v>1</v>
      </c>
      <c r="E55" s="13" t="s">
        <v>43</v>
      </c>
      <c r="F55" s="13" t="s">
        <v>43</v>
      </c>
      <c r="G55" s="13" t="s">
        <v>43</v>
      </c>
      <c r="H55" s="13">
        <v>1</v>
      </c>
      <c r="I55" s="13">
        <v>5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8</v>
      </c>
      <c r="D56" s="13" t="s">
        <v>43</v>
      </c>
      <c r="E56" s="13" t="s">
        <v>43</v>
      </c>
      <c r="F56" s="13" t="s">
        <v>43</v>
      </c>
      <c r="G56" s="13" t="s">
        <v>43</v>
      </c>
      <c r="H56" s="13" t="s">
        <v>43</v>
      </c>
      <c r="I56" s="13">
        <v>8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9</v>
      </c>
      <c r="D57" s="13">
        <v>1</v>
      </c>
      <c r="E57" s="13" t="s">
        <v>43</v>
      </c>
      <c r="F57" s="13" t="s">
        <v>43</v>
      </c>
      <c r="G57" s="13">
        <v>1</v>
      </c>
      <c r="H57" s="13" t="s">
        <v>43</v>
      </c>
      <c r="I57" s="13">
        <v>8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5</v>
      </c>
      <c r="D58" s="13">
        <v>3</v>
      </c>
      <c r="E58" s="13" t="s">
        <v>43</v>
      </c>
      <c r="F58" s="13">
        <v>1</v>
      </c>
      <c r="G58" s="13" t="s">
        <v>43</v>
      </c>
      <c r="H58" s="13">
        <v>2</v>
      </c>
      <c r="I58" s="13">
        <v>2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4</v>
      </c>
      <c r="D59" s="13" t="s">
        <v>43</v>
      </c>
      <c r="E59" s="13" t="s">
        <v>43</v>
      </c>
      <c r="F59" s="13" t="s">
        <v>43</v>
      </c>
      <c r="G59" s="13" t="s">
        <v>43</v>
      </c>
      <c r="H59" s="13" t="s">
        <v>43</v>
      </c>
      <c r="I59" s="13">
        <v>4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5</v>
      </c>
      <c r="D60" s="13" t="s">
        <v>43</v>
      </c>
      <c r="E60" s="13" t="s">
        <v>43</v>
      </c>
      <c r="F60" s="13" t="s">
        <v>43</v>
      </c>
      <c r="G60" s="13" t="s">
        <v>43</v>
      </c>
      <c r="H60" s="13" t="s">
        <v>43</v>
      </c>
      <c r="I60" s="13">
        <v>5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5</v>
      </c>
      <c r="D61" s="13">
        <v>2</v>
      </c>
      <c r="E61" s="13" t="s">
        <v>43</v>
      </c>
      <c r="F61" s="13" t="s">
        <v>43</v>
      </c>
      <c r="G61" s="13" t="s">
        <v>43</v>
      </c>
      <c r="H61" s="13">
        <v>2</v>
      </c>
      <c r="I61" s="13">
        <v>3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4</v>
      </c>
      <c r="D62" s="13">
        <v>3</v>
      </c>
      <c r="E62" s="13">
        <v>3</v>
      </c>
      <c r="F62" s="13" t="s">
        <v>43</v>
      </c>
      <c r="G62" s="13" t="s">
        <v>43</v>
      </c>
      <c r="H62" s="13" t="s">
        <v>43</v>
      </c>
      <c r="I62" s="13">
        <v>1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2</v>
      </c>
      <c r="D63" s="13">
        <v>2</v>
      </c>
      <c r="E63" s="13">
        <v>2</v>
      </c>
      <c r="F63" s="13" t="s">
        <v>43</v>
      </c>
      <c r="G63" s="13" t="s">
        <v>43</v>
      </c>
      <c r="H63" s="13" t="s">
        <v>43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</v>
      </c>
      <c r="D64" s="13">
        <v>1</v>
      </c>
      <c r="E64" s="13" t="s">
        <v>43</v>
      </c>
      <c r="F64" s="13" t="s">
        <v>43</v>
      </c>
      <c r="G64" s="13" t="s">
        <v>43</v>
      </c>
      <c r="H64" s="13">
        <v>1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 t="s">
        <v>43</v>
      </c>
      <c r="D65" s="13" t="s">
        <v>43</v>
      </c>
      <c r="E65" s="13" t="s">
        <v>43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  <c r="L65" s="4" t="s">
        <v>11</v>
      </c>
    </row>
    <row r="66" spans="1:32" ht="12" customHeight="1">
      <c r="A66" s="29" t="s">
        <v>11</v>
      </c>
      <c r="B66" s="12" t="s">
        <v>40</v>
      </c>
      <c r="C66" s="13">
        <v>1</v>
      </c>
      <c r="D66" s="13">
        <v>1</v>
      </c>
      <c r="E66" s="13">
        <v>1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66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1128</v>
      </c>
      <c r="D6" s="11">
        <v>312</v>
      </c>
      <c r="E6" s="11">
        <v>167</v>
      </c>
      <c r="F6" s="11">
        <v>28</v>
      </c>
      <c r="G6" s="11">
        <v>43</v>
      </c>
      <c r="H6" s="11">
        <v>74</v>
      </c>
      <c r="I6" s="11">
        <v>816</v>
      </c>
    </row>
    <row r="7" spans="1:32" ht="12" customHeight="1">
      <c r="A7" s="29" t="s">
        <v>11</v>
      </c>
      <c r="B7" s="12" t="s">
        <v>22</v>
      </c>
      <c r="C7" s="13">
        <v>56</v>
      </c>
      <c r="D7" s="13">
        <v>2</v>
      </c>
      <c r="E7" s="13" t="s">
        <v>23</v>
      </c>
      <c r="F7" s="13" t="s">
        <v>43</v>
      </c>
      <c r="G7" s="13" t="s">
        <v>23</v>
      </c>
      <c r="H7" s="13">
        <v>2</v>
      </c>
      <c r="I7" s="13">
        <v>54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82</v>
      </c>
      <c r="D8" s="13">
        <v>5</v>
      </c>
      <c r="E8" s="13" t="s">
        <v>23</v>
      </c>
      <c r="F8" s="13">
        <v>4</v>
      </c>
      <c r="G8" s="13" t="s">
        <v>23</v>
      </c>
      <c r="H8" s="13">
        <v>1</v>
      </c>
      <c r="I8" s="13">
        <v>77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83</v>
      </c>
      <c r="D9" s="13">
        <v>6</v>
      </c>
      <c r="E9" s="13" t="s">
        <v>23</v>
      </c>
      <c r="F9" s="13">
        <v>2</v>
      </c>
      <c r="G9" s="13" t="s">
        <v>23</v>
      </c>
      <c r="H9" s="13">
        <v>4</v>
      </c>
      <c r="I9" s="13">
        <v>77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61</v>
      </c>
      <c r="D10" s="13">
        <v>5</v>
      </c>
      <c r="E10" s="13" t="s">
        <v>43</v>
      </c>
      <c r="F10" s="13">
        <v>1</v>
      </c>
      <c r="G10" s="13">
        <v>1</v>
      </c>
      <c r="H10" s="13">
        <v>3</v>
      </c>
      <c r="I10" s="13">
        <v>56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60</v>
      </c>
      <c r="D11" s="13">
        <v>8</v>
      </c>
      <c r="E11" s="13">
        <v>1</v>
      </c>
      <c r="F11" s="13">
        <v>1</v>
      </c>
      <c r="G11" s="13">
        <v>3</v>
      </c>
      <c r="H11" s="13">
        <v>3</v>
      </c>
      <c r="I11" s="13">
        <v>52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59</v>
      </c>
      <c r="D12" s="13">
        <v>4</v>
      </c>
      <c r="E12" s="13" t="s">
        <v>43</v>
      </c>
      <c r="F12" s="13" t="s">
        <v>43</v>
      </c>
      <c r="G12" s="13">
        <v>2</v>
      </c>
      <c r="H12" s="13">
        <v>2</v>
      </c>
      <c r="I12" s="13">
        <v>55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62</v>
      </c>
      <c r="D13" s="13">
        <v>2</v>
      </c>
      <c r="E13" s="13" t="s">
        <v>43</v>
      </c>
      <c r="F13" s="13">
        <v>1</v>
      </c>
      <c r="G13" s="13" t="s">
        <v>43</v>
      </c>
      <c r="H13" s="13">
        <v>1</v>
      </c>
      <c r="I13" s="13">
        <v>60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77</v>
      </c>
      <c r="D14" s="13">
        <v>9</v>
      </c>
      <c r="E14" s="13" t="s">
        <v>43</v>
      </c>
      <c r="F14" s="13">
        <v>1</v>
      </c>
      <c r="G14" s="13">
        <v>2</v>
      </c>
      <c r="H14" s="13">
        <v>6</v>
      </c>
      <c r="I14" s="13">
        <v>68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89</v>
      </c>
      <c r="D15" s="13">
        <v>11</v>
      </c>
      <c r="E15" s="13">
        <v>3</v>
      </c>
      <c r="F15" s="13">
        <v>1</v>
      </c>
      <c r="G15" s="13" t="s">
        <v>43</v>
      </c>
      <c r="H15" s="13">
        <v>7</v>
      </c>
      <c r="I15" s="13">
        <v>78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67</v>
      </c>
      <c r="D16" s="13">
        <v>14</v>
      </c>
      <c r="E16" s="13">
        <v>3</v>
      </c>
      <c r="F16" s="13">
        <v>3</v>
      </c>
      <c r="G16" s="13">
        <v>3</v>
      </c>
      <c r="H16" s="13">
        <v>5</v>
      </c>
      <c r="I16" s="13">
        <v>53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82</v>
      </c>
      <c r="D17" s="13">
        <v>15</v>
      </c>
      <c r="E17" s="13">
        <v>2</v>
      </c>
      <c r="F17" s="13">
        <v>2</v>
      </c>
      <c r="G17" s="13">
        <v>3</v>
      </c>
      <c r="H17" s="13">
        <v>8</v>
      </c>
      <c r="I17" s="13">
        <v>67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69</v>
      </c>
      <c r="D18" s="13">
        <v>19</v>
      </c>
      <c r="E18" s="13">
        <v>5</v>
      </c>
      <c r="F18" s="13">
        <v>3</v>
      </c>
      <c r="G18" s="13">
        <v>1</v>
      </c>
      <c r="H18" s="13">
        <v>10</v>
      </c>
      <c r="I18" s="13">
        <v>50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69</v>
      </c>
      <c r="D19" s="13">
        <v>35</v>
      </c>
      <c r="E19" s="13">
        <v>20</v>
      </c>
      <c r="F19" s="13">
        <v>4</v>
      </c>
      <c r="G19" s="13">
        <v>3</v>
      </c>
      <c r="H19" s="13">
        <v>8</v>
      </c>
      <c r="I19" s="13">
        <v>34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59</v>
      </c>
      <c r="D20" s="13">
        <v>39</v>
      </c>
      <c r="E20" s="13">
        <v>29</v>
      </c>
      <c r="F20" s="13">
        <v>3</v>
      </c>
      <c r="G20" s="13">
        <v>1</v>
      </c>
      <c r="H20" s="13">
        <v>6</v>
      </c>
      <c r="I20" s="13">
        <v>20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51</v>
      </c>
      <c r="D21" s="13">
        <v>47</v>
      </c>
      <c r="E21" s="13">
        <v>38</v>
      </c>
      <c r="F21" s="13" t="s">
        <v>43</v>
      </c>
      <c r="G21" s="13">
        <v>6</v>
      </c>
      <c r="H21" s="13">
        <v>3</v>
      </c>
      <c r="I21" s="13">
        <v>4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51</v>
      </c>
      <c r="D22" s="13">
        <v>49</v>
      </c>
      <c r="E22" s="13">
        <v>38</v>
      </c>
      <c r="F22" s="13">
        <v>1</v>
      </c>
      <c r="G22" s="13">
        <v>8</v>
      </c>
      <c r="H22" s="13">
        <v>2</v>
      </c>
      <c r="I22" s="13">
        <v>2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31</v>
      </c>
      <c r="D23" s="13">
        <v>26</v>
      </c>
      <c r="E23" s="13">
        <v>20</v>
      </c>
      <c r="F23" s="13" t="s">
        <v>43</v>
      </c>
      <c r="G23" s="13">
        <v>5</v>
      </c>
      <c r="H23" s="13">
        <v>1</v>
      </c>
      <c r="I23" s="13">
        <v>5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11</v>
      </c>
      <c r="D24" s="13">
        <v>8</v>
      </c>
      <c r="E24" s="13">
        <v>6</v>
      </c>
      <c r="F24" s="13">
        <v>1</v>
      </c>
      <c r="G24" s="13">
        <v>1</v>
      </c>
      <c r="H24" s="13" t="s">
        <v>43</v>
      </c>
      <c r="I24" s="13">
        <v>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9</v>
      </c>
      <c r="D25" s="13">
        <v>8</v>
      </c>
      <c r="E25" s="13">
        <v>2</v>
      </c>
      <c r="F25" s="13" t="s">
        <v>43</v>
      </c>
      <c r="G25" s="13">
        <v>4</v>
      </c>
      <c r="H25" s="13">
        <v>2</v>
      </c>
      <c r="I25" s="13">
        <v>1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572</v>
      </c>
      <c r="D27" s="11">
        <v>180</v>
      </c>
      <c r="E27" s="11">
        <v>85</v>
      </c>
      <c r="F27" s="11">
        <v>21</v>
      </c>
      <c r="G27" s="11">
        <v>31</v>
      </c>
      <c r="H27" s="11">
        <v>43</v>
      </c>
      <c r="I27" s="11">
        <v>392</v>
      </c>
    </row>
    <row r="28" spans="1:12" ht="12" customHeight="1">
      <c r="A28" s="29" t="s">
        <v>11</v>
      </c>
      <c r="B28" s="12" t="s">
        <v>22</v>
      </c>
      <c r="C28" s="13">
        <v>23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23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37</v>
      </c>
      <c r="D29" s="13">
        <v>4</v>
      </c>
      <c r="E29" s="13" t="s">
        <v>23</v>
      </c>
      <c r="F29" s="13">
        <v>4</v>
      </c>
      <c r="G29" s="13" t="s">
        <v>23</v>
      </c>
      <c r="H29" s="13" t="s">
        <v>43</v>
      </c>
      <c r="I29" s="13">
        <v>33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41</v>
      </c>
      <c r="D30" s="13">
        <v>3</v>
      </c>
      <c r="E30" s="13" t="s">
        <v>23</v>
      </c>
      <c r="F30" s="13">
        <v>2</v>
      </c>
      <c r="G30" s="13" t="s">
        <v>23</v>
      </c>
      <c r="H30" s="13">
        <v>1</v>
      </c>
      <c r="I30" s="13">
        <v>38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26</v>
      </c>
      <c r="D31" s="13">
        <v>4</v>
      </c>
      <c r="E31" s="13" t="s">
        <v>43</v>
      </c>
      <c r="F31" s="13">
        <v>1</v>
      </c>
      <c r="G31" s="13">
        <v>1</v>
      </c>
      <c r="H31" s="13">
        <v>2</v>
      </c>
      <c r="I31" s="13">
        <v>22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34</v>
      </c>
      <c r="D32" s="13">
        <v>5</v>
      </c>
      <c r="E32" s="13">
        <v>1</v>
      </c>
      <c r="F32" s="13">
        <v>1</v>
      </c>
      <c r="G32" s="13">
        <v>2</v>
      </c>
      <c r="H32" s="13">
        <v>1</v>
      </c>
      <c r="I32" s="13">
        <v>29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30</v>
      </c>
      <c r="D33" s="13">
        <v>2</v>
      </c>
      <c r="E33" s="13" t="s">
        <v>43</v>
      </c>
      <c r="F33" s="13" t="s">
        <v>43</v>
      </c>
      <c r="G33" s="13">
        <v>1</v>
      </c>
      <c r="H33" s="13">
        <v>1</v>
      </c>
      <c r="I33" s="13">
        <v>28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29</v>
      </c>
      <c r="D34" s="13">
        <v>2</v>
      </c>
      <c r="E34" s="13" t="s">
        <v>43</v>
      </c>
      <c r="F34" s="13">
        <v>1</v>
      </c>
      <c r="G34" s="13" t="s">
        <v>43</v>
      </c>
      <c r="H34" s="13">
        <v>1</v>
      </c>
      <c r="I34" s="13">
        <v>27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44</v>
      </c>
      <c r="D35" s="13">
        <v>5</v>
      </c>
      <c r="E35" s="13" t="s">
        <v>43</v>
      </c>
      <c r="F35" s="13" t="s">
        <v>43</v>
      </c>
      <c r="G35" s="13">
        <v>2</v>
      </c>
      <c r="H35" s="13">
        <v>3</v>
      </c>
      <c r="I35" s="13">
        <v>39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41</v>
      </c>
      <c r="D36" s="13">
        <v>6</v>
      </c>
      <c r="E36" s="13">
        <v>1</v>
      </c>
      <c r="F36" s="13">
        <v>1</v>
      </c>
      <c r="G36" s="13" t="s">
        <v>43</v>
      </c>
      <c r="H36" s="13">
        <v>4</v>
      </c>
      <c r="I36" s="13">
        <v>35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33</v>
      </c>
      <c r="D37" s="13">
        <v>9</v>
      </c>
      <c r="E37" s="13">
        <v>2</v>
      </c>
      <c r="F37" s="13">
        <v>1</v>
      </c>
      <c r="G37" s="13">
        <v>3</v>
      </c>
      <c r="H37" s="13">
        <v>3</v>
      </c>
      <c r="I37" s="13">
        <v>24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47</v>
      </c>
      <c r="D38" s="13">
        <v>11</v>
      </c>
      <c r="E38" s="13">
        <v>1</v>
      </c>
      <c r="F38" s="13">
        <v>2</v>
      </c>
      <c r="G38" s="13">
        <v>1</v>
      </c>
      <c r="H38" s="13">
        <v>7</v>
      </c>
      <c r="I38" s="13">
        <v>36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38</v>
      </c>
      <c r="D39" s="13">
        <v>11</v>
      </c>
      <c r="E39" s="13">
        <v>2</v>
      </c>
      <c r="F39" s="13">
        <v>1</v>
      </c>
      <c r="G39" s="13">
        <v>1</v>
      </c>
      <c r="H39" s="13">
        <v>7</v>
      </c>
      <c r="I39" s="13">
        <v>27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38</v>
      </c>
      <c r="D40" s="13">
        <v>21</v>
      </c>
      <c r="E40" s="13">
        <v>13</v>
      </c>
      <c r="F40" s="13">
        <v>2</v>
      </c>
      <c r="G40" s="13">
        <v>1</v>
      </c>
      <c r="H40" s="13">
        <v>5</v>
      </c>
      <c r="I40" s="13">
        <v>17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31</v>
      </c>
      <c r="D41" s="13">
        <v>22</v>
      </c>
      <c r="E41" s="13">
        <v>17</v>
      </c>
      <c r="F41" s="13">
        <v>3</v>
      </c>
      <c r="G41" s="13" t="s">
        <v>43</v>
      </c>
      <c r="H41" s="13">
        <v>2</v>
      </c>
      <c r="I41" s="13">
        <v>9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26</v>
      </c>
      <c r="D42" s="13">
        <v>25</v>
      </c>
      <c r="E42" s="13">
        <v>21</v>
      </c>
      <c r="F42" s="13" t="s">
        <v>43</v>
      </c>
      <c r="G42" s="13">
        <v>3</v>
      </c>
      <c r="H42" s="13">
        <v>1</v>
      </c>
      <c r="I42" s="13">
        <v>1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25</v>
      </c>
      <c r="D43" s="13">
        <v>23</v>
      </c>
      <c r="E43" s="13">
        <v>13</v>
      </c>
      <c r="F43" s="13">
        <v>1</v>
      </c>
      <c r="G43" s="13">
        <v>7</v>
      </c>
      <c r="H43" s="13">
        <v>2</v>
      </c>
      <c r="I43" s="13">
        <v>2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15</v>
      </c>
      <c r="D44" s="13">
        <v>15</v>
      </c>
      <c r="E44" s="13">
        <v>10</v>
      </c>
      <c r="F44" s="13" t="s">
        <v>43</v>
      </c>
      <c r="G44" s="13">
        <v>4</v>
      </c>
      <c r="H44" s="13">
        <v>1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6</v>
      </c>
      <c r="D45" s="13">
        <v>5</v>
      </c>
      <c r="E45" s="13">
        <v>3</v>
      </c>
      <c r="F45" s="13">
        <v>1</v>
      </c>
      <c r="G45" s="13">
        <v>1</v>
      </c>
      <c r="H45" s="13" t="s">
        <v>43</v>
      </c>
      <c r="I45" s="13">
        <v>1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8</v>
      </c>
      <c r="D46" s="13">
        <v>7</v>
      </c>
      <c r="E46" s="13">
        <v>1</v>
      </c>
      <c r="F46" s="13" t="s">
        <v>43</v>
      </c>
      <c r="G46" s="13">
        <v>4</v>
      </c>
      <c r="H46" s="13">
        <v>2</v>
      </c>
      <c r="I46" s="13">
        <v>1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556</v>
      </c>
      <c r="D48" s="11">
        <v>132</v>
      </c>
      <c r="E48" s="11">
        <v>82</v>
      </c>
      <c r="F48" s="11">
        <v>7</v>
      </c>
      <c r="G48" s="11">
        <v>12</v>
      </c>
      <c r="H48" s="11">
        <v>31</v>
      </c>
      <c r="I48" s="11">
        <v>424</v>
      </c>
    </row>
    <row r="49" spans="1:11" ht="12" customHeight="1">
      <c r="A49" s="29" t="s">
        <v>11</v>
      </c>
      <c r="B49" s="12" t="s">
        <v>22</v>
      </c>
      <c r="C49" s="13">
        <v>33</v>
      </c>
      <c r="D49" s="13">
        <v>2</v>
      </c>
      <c r="E49" s="13" t="s">
        <v>23</v>
      </c>
      <c r="F49" s="13" t="s">
        <v>43</v>
      </c>
      <c r="G49" s="13" t="s">
        <v>23</v>
      </c>
      <c r="H49" s="13">
        <v>2</v>
      </c>
      <c r="I49" s="13">
        <v>31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45</v>
      </c>
      <c r="D50" s="13">
        <v>1</v>
      </c>
      <c r="E50" s="13" t="s">
        <v>23</v>
      </c>
      <c r="F50" s="13" t="s">
        <v>43</v>
      </c>
      <c r="G50" s="13" t="s">
        <v>23</v>
      </c>
      <c r="H50" s="13">
        <v>1</v>
      </c>
      <c r="I50" s="13">
        <v>44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42</v>
      </c>
      <c r="D51" s="13">
        <v>3</v>
      </c>
      <c r="E51" s="13" t="s">
        <v>23</v>
      </c>
      <c r="F51" s="13" t="s">
        <v>43</v>
      </c>
      <c r="G51" s="13" t="s">
        <v>23</v>
      </c>
      <c r="H51" s="13">
        <v>3</v>
      </c>
      <c r="I51" s="13">
        <v>39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35</v>
      </c>
      <c r="D52" s="13">
        <v>1</v>
      </c>
      <c r="E52" s="13" t="s">
        <v>43</v>
      </c>
      <c r="F52" s="13" t="s">
        <v>43</v>
      </c>
      <c r="G52" s="13" t="s">
        <v>43</v>
      </c>
      <c r="H52" s="13">
        <v>1</v>
      </c>
      <c r="I52" s="13">
        <v>34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26</v>
      </c>
      <c r="D53" s="13">
        <v>3</v>
      </c>
      <c r="E53" s="13" t="s">
        <v>43</v>
      </c>
      <c r="F53" s="13" t="s">
        <v>43</v>
      </c>
      <c r="G53" s="13">
        <v>1</v>
      </c>
      <c r="H53" s="13">
        <v>2</v>
      </c>
      <c r="I53" s="13">
        <v>23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29</v>
      </c>
      <c r="D54" s="13">
        <v>2</v>
      </c>
      <c r="E54" s="13" t="s">
        <v>43</v>
      </c>
      <c r="F54" s="13" t="s">
        <v>43</v>
      </c>
      <c r="G54" s="13">
        <v>1</v>
      </c>
      <c r="H54" s="13">
        <v>1</v>
      </c>
      <c r="I54" s="13">
        <v>27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33</v>
      </c>
      <c r="D55" s="13" t="s">
        <v>43</v>
      </c>
      <c r="E55" s="13" t="s">
        <v>43</v>
      </c>
      <c r="F55" s="13" t="s">
        <v>43</v>
      </c>
      <c r="G55" s="13" t="s">
        <v>43</v>
      </c>
      <c r="H55" s="13" t="s">
        <v>43</v>
      </c>
      <c r="I55" s="13">
        <v>33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33</v>
      </c>
      <c r="D56" s="13">
        <v>4</v>
      </c>
      <c r="E56" s="13" t="s">
        <v>43</v>
      </c>
      <c r="F56" s="13">
        <v>1</v>
      </c>
      <c r="G56" s="13" t="s">
        <v>43</v>
      </c>
      <c r="H56" s="13">
        <v>3</v>
      </c>
      <c r="I56" s="13">
        <v>29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48</v>
      </c>
      <c r="D57" s="13">
        <v>5</v>
      </c>
      <c r="E57" s="13">
        <v>2</v>
      </c>
      <c r="F57" s="13" t="s">
        <v>43</v>
      </c>
      <c r="G57" s="13" t="s">
        <v>43</v>
      </c>
      <c r="H57" s="13">
        <v>3</v>
      </c>
      <c r="I57" s="13">
        <v>43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34</v>
      </c>
      <c r="D58" s="13">
        <v>5</v>
      </c>
      <c r="E58" s="13">
        <v>1</v>
      </c>
      <c r="F58" s="13">
        <v>2</v>
      </c>
      <c r="G58" s="13" t="s">
        <v>43</v>
      </c>
      <c r="H58" s="13">
        <v>2</v>
      </c>
      <c r="I58" s="13">
        <v>29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35</v>
      </c>
      <c r="D59" s="13">
        <v>4</v>
      </c>
      <c r="E59" s="13">
        <v>1</v>
      </c>
      <c r="F59" s="13" t="s">
        <v>43</v>
      </c>
      <c r="G59" s="13">
        <v>2</v>
      </c>
      <c r="H59" s="13">
        <v>1</v>
      </c>
      <c r="I59" s="13">
        <v>31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31</v>
      </c>
      <c r="D60" s="13">
        <v>8</v>
      </c>
      <c r="E60" s="13">
        <v>3</v>
      </c>
      <c r="F60" s="13">
        <v>2</v>
      </c>
      <c r="G60" s="13" t="s">
        <v>43</v>
      </c>
      <c r="H60" s="13">
        <v>3</v>
      </c>
      <c r="I60" s="13">
        <v>23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31</v>
      </c>
      <c r="D61" s="13">
        <v>14</v>
      </c>
      <c r="E61" s="13">
        <v>7</v>
      </c>
      <c r="F61" s="13">
        <v>2</v>
      </c>
      <c r="G61" s="13">
        <v>2</v>
      </c>
      <c r="H61" s="13">
        <v>3</v>
      </c>
      <c r="I61" s="13">
        <v>17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28</v>
      </c>
      <c r="D62" s="13">
        <v>17</v>
      </c>
      <c r="E62" s="13">
        <v>12</v>
      </c>
      <c r="F62" s="13" t="s">
        <v>43</v>
      </c>
      <c r="G62" s="13">
        <v>1</v>
      </c>
      <c r="H62" s="13">
        <v>4</v>
      </c>
      <c r="I62" s="13">
        <v>11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25</v>
      </c>
      <c r="D63" s="13">
        <v>22</v>
      </c>
      <c r="E63" s="13">
        <v>17</v>
      </c>
      <c r="F63" s="13" t="s">
        <v>43</v>
      </c>
      <c r="G63" s="13">
        <v>3</v>
      </c>
      <c r="H63" s="13">
        <v>2</v>
      </c>
      <c r="I63" s="13">
        <v>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26</v>
      </c>
      <c r="D64" s="13">
        <v>26</v>
      </c>
      <c r="E64" s="13">
        <v>25</v>
      </c>
      <c r="F64" s="13" t="s">
        <v>43</v>
      </c>
      <c r="G64" s="13">
        <v>1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16</v>
      </c>
      <c r="D65" s="13">
        <v>11</v>
      </c>
      <c r="E65" s="13">
        <v>10</v>
      </c>
      <c r="F65" s="13" t="s">
        <v>43</v>
      </c>
      <c r="G65" s="13">
        <v>1</v>
      </c>
      <c r="H65" s="13" t="s">
        <v>43</v>
      </c>
      <c r="I65" s="13">
        <v>5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5</v>
      </c>
      <c r="D66" s="13">
        <v>3</v>
      </c>
      <c r="E66" s="13">
        <v>3</v>
      </c>
      <c r="F66" s="13" t="s">
        <v>43</v>
      </c>
      <c r="G66" s="13" t="s">
        <v>43</v>
      </c>
      <c r="H66" s="13" t="s">
        <v>43</v>
      </c>
      <c r="I66" s="13">
        <v>2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1</v>
      </c>
      <c r="D67" s="13">
        <v>1</v>
      </c>
      <c r="E67" s="13">
        <v>1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67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796</v>
      </c>
      <c r="D6" s="11">
        <v>115</v>
      </c>
      <c r="E6" s="11">
        <v>40</v>
      </c>
      <c r="F6" s="11">
        <v>5</v>
      </c>
      <c r="G6" s="11">
        <v>6</v>
      </c>
      <c r="H6" s="11">
        <v>64</v>
      </c>
      <c r="I6" s="11">
        <v>681</v>
      </c>
    </row>
    <row r="7" spans="1:32" ht="12" customHeight="1">
      <c r="A7" s="29" t="s">
        <v>11</v>
      </c>
      <c r="B7" s="12" t="s">
        <v>22</v>
      </c>
      <c r="C7" s="13">
        <v>19</v>
      </c>
      <c r="D7" s="13">
        <v>1</v>
      </c>
      <c r="E7" s="13" t="s">
        <v>23</v>
      </c>
      <c r="F7" s="13" t="s">
        <v>43</v>
      </c>
      <c r="G7" s="13" t="s">
        <v>23</v>
      </c>
      <c r="H7" s="13">
        <v>1</v>
      </c>
      <c r="I7" s="13">
        <v>18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9</v>
      </c>
      <c r="D8" s="13" t="s">
        <v>43</v>
      </c>
      <c r="E8" s="13" t="s">
        <v>23</v>
      </c>
      <c r="F8" s="13" t="s">
        <v>43</v>
      </c>
      <c r="G8" s="13" t="s">
        <v>23</v>
      </c>
      <c r="H8" s="13" t="s">
        <v>43</v>
      </c>
      <c r="I8" s="13">
        <v>9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18</v>
      </c>
      <c r="D9" s="13">
        <v>2</v>
      </c>
      <c r="E9" s="13" t="s">
        <v>23</v>
      </c>
      <c r="F9" s="13" t="s">
        <v>43</v>
      </c>
      <c r="G9" s="13" t="s">
        <v>23</v>
      </c>
      <c r="H9" s="13">
        <v>2</v>
      </c>
      <c r="I9" s="13">
        <v>16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25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25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45</v>
      </c>
      <c r="D11" s="13">
        <v>2</v>
      </c>
      <c r="E11" s="13" t="s">
        <v>43</v>
      </c>
      <c r="F11" s="13">
        <v>1</v>
      </c>
      <c r="G11" s="13" t="s">
        <v>43</v>
      </c>
      <c r="H11" s="13">
        <v>1</v>
      </c>
      <c r="I11" s="13">
        <v>43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62</v>
      </c>
      <c r="D12" s="13">
        <v>3</v>
      </c>
      <c r="E12" s="13" t="s">
        <v>43</v>
      </c>
      <c r="F12" s="13" t="s">
        <v>43</v>
      </c>
      <c r="G12" s="13" t="s">
        <v>43</v>
      </c>
      <c r="H12" s="13">
        <v>3</v>
      </c>
      <c r="I12" s="13">
        <v>59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72</v>
      </c>
      <c r="D13" s="13">
        <v>6</v>
      </c>
      <c r="E13" s="13" t="s">
        <v>43</v>
      </c>
      <c r="F13" s="13" t="s">
        <v>43</v>
      </c>
      <c r="G13" s="13">
        <v>1</v>
      </c>
      <c r="H13" s="13">
        <v>5</v>
      </c>
      <c r="I13" s="13">
        <v>66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90</v>
      </c>
      <c r="D14" s="13">
        <v>3</v>
      </c>
      <c r="E14" s="13">
        <v>1</v>
      </c>
      <c r="F14" s="13">
        <v>1</v>
      </c>
      <c r="G14" s="13" t="s">
        <v>43</v>
      </c>
      <c r="H14" s="13">
        <v>1</v>
      </c>
      <c r="I14" s="13">
        <v>87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96</v>
      </c>
      <c r="D15" s="13">
        <v>6</v>
      </c>
      <c r="E15" s="13">
        <v>1</v>
      </c>
      <c r="F15" s="13" t="s">
        <v>43</v>
      </c>
      <c r="G15" s="13" t="s">
        <v>43</v>
      </c>
      <c r="H15" s="13">
        <v>5</v>
      </c>
      <c r="I15" s="13">
        <v>90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76</v>
      </c>
      <c r="D16" s="13">
        <v>9</v>
      </c>
      <c r="E16" s="13">
        <v>1</v>
      </c>
      <c r="F16" s="13">
        <v>1</v>
      </c>
      <c r="G16" s="13" t="s">
        <v>43</v>
      </c>
      <c r="H16" s="13">
        <v>7</v>
      </c>
      <c r="I16" s="13">
        <v>67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82</v>
      </c>
      <c r="D17" s="13">
        <v>10</v>
      </c>
      <c r="E17" s="13" t="s">
        <v>43</v>
      </c>
      <c r="F17" s="13" t="s">
        <v>43</v>
      </c>
      <c r="G17" s="13" t="s">
        <v>43</v>
      </c>
      <c r="H17" s="13">
        <v>10</v>
      </c>
      <c r="I17" s="13">
        <v>72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67</v>
      </c>
      <c r="D18" s="13">
        <v>12</v>
      </c>
      <c r="E18" s="13">
        <v>2</v>
      </c>
      <c r="F18" s="13">
        <v>1</v>
      </c>
      <c r="G18" s="13">
        <v>1</v>
      </c>
      <c r="H18" s="13">
        <v>8</v>
      </c>
      <c r="I18" s="13">
        <v>55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50</v>
      </c>
      <c r="D19" s="13">
        <v>14</v>
      </c>
      <c r="E19" s="13">
        <v>4</v>
      </c>
      <c r="F19" s="13">
        <v>1</v>
      </c>
      <c r="G19" s="13" t="s">
        <v>43</v>
      </c>
      <c r="H19" s="13">
        <v>9</v>
      </c>
      <c r="I19" s="13">
        <v>36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28</v>
      </c>
      <c r="D20" s="13">
        <v>7</v>
      </c>
      <c r="E20" s="13">
        <v>4</v>
      </c>
      <c r="F20" s="13" t="s">
        <v>43</v>
      </c>
      <c r="G20" s="13">
        <v>1</v>
      </c>
      <c r="H20" s="13">
        <v>2</v>
      </c>
      <c r="I20" s="13">
        <v>21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36</v>
      </c>
      <c r="D21" s="13">
        <v>26</v>
      </c>
      <c r="E21" s="13">
        <v>15</v>
      </c>
      <c r="F21" s="13" t="s">
        <v>43</v>
      </c>
      <c r="G21" s="13">
        <v>3</v>
      </c>
      <c r="H21" s="13">
        <v>8</v>
      </c>
      <c r="I21" s="13">
        <v>10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10</v>
      </c>
      <c r="D22" s="13">
        <v>4</v>
      </c>
      <c r="E22" s="13">
        <v>3</v>
      </c>
      <c r="F22" s="13" t="s">
        <v>43</v>
      </c>
      <c r="G22" s="13" t="s">
        <v>43</v>
      </c>
      <c r="H22" s="13">
        <v>1</v>
      </c>
      <c r="I22" s="13">
        <v>6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6</v>
      </c>
      <c r="D23" s="13">
        <v>6</v>
      </c>
      <c r="E23" s="13">
        <v>6</v>
      </c>
      <c r="F23" s="13" t="s">
        <v>43</v>
      </c>
      <c r="G23" s="13" t="s">
        <v>43</v>
      </c>
      <c r="H23" s="13" t="s">
        <v>43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5</v>
      </c>
      <c r="D24" s="13">
        <v>4</v>
      </c>
      <c r="E24" s="13">
        <v>3</v>
      </c>
      <c r="F24" s="13" t="s">
        <v>43</v>
      </c>
      <c r="G24" s="13" t="s">
        <v>43</v>
      </c>
      <c r="H24" s="13">
        <v>1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 t="s">
        <v>43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  <c r="L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402</v>
      </c>
      <c r="D27" s="11">
        <v>71</v>
      </c>
      <c r="E27" s="11">
        <v>16</v>
      </c>
      <c r="F27" s="11">
        <v>4</v>
      </c>
      <c r="G27" s="11">
        <v>4</v>
      </c>
      <c r="H27" s="11">
        <v>47</v>
      </c>
      <c r="I27" s="11">
        <v>331</v>
      </c>
    </row>
    <row r="28" spans="1:12" ht="12" customHeight="1">
      <c r="A28" s="29" t="s">
        <v>11</v>
      </c>
      <c r="B28" s="12" t="s">
        <v>22</v>
      </c>
      <c r="C28" s="13">
        <v>5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5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3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3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10</v>
      </c>
      <c r="D30" s="13">
        <v>2</v>
      </c>
      <c r="E30" s="13" t="s">
        <v>23</v>
      </c>
      <c r="F30" s="13" t="s">
        <v>43</v>
      </c>
      <c r="G30" s="13" t="s">
        <v>23</v>
      </c>
      <c r="H30" s="13">
        <v>2</v>
      </c>
      <c r="I30" s="13">
        <v>8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15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15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25</v>
      </c>
      <c r="D32" s="13">
        <v>2</v>
      </c>
      <c r="E32" s="13" t="s">
        <v>43</v>
      </c>
      <c r="F32" s="13">
        <v>1</v>
      </c>
      <c r="G32" s="13" t="s">
        <v>43</v>
      </c>
      <c r="H32" s="13">
        <v>1</v>
      </c>
      <c r="I32" s="13">
        <v>23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41</v>
      </c>
      <c r="D33" s="13">
        <v>3</v>
      </c>
      <c r="E33" s="13" t="s">
        <v>43</v>
      </c>
      <c r="F33" s="13" t="s">
        <v>43</v>
      </c>
      <c r="G33" s="13" t="s">
        <v>43</v>
      </c>
      <c r="H33" s="13">
        <v>3</v>
      </c>
      <c r="I33" s="13">
        <v>38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32</v>
      </c>
      <c r="D34" s="13">
        <v>4</v>
      </c>
      <c r="E34" s="13" t="s">
        <v>43</v>
      </c>
      <c r="F34" s="13" t="s">
        <v>43</v>
      </c>
      <c r="G34" s="13" t="s">
        <v>43</v>
      </c>
      <c r="H34" s="13">
        <v>4</v>
      </c>
      <c r="I34" s="13">
        <v>28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48</v>
      </c>
      <c r="D35" s="13">
        <v>2</v>
      </c>
      <c r="E35" s="13" t="s">
        <v>43</v>
      </c>
      <c r="F35" s="13">
        <v>1</v>
      </c>
      <c r="G35" s="13" t="s">
        <v>43</v>
      </c>
      <c r="H35" s="13">
        <v>1</v>
      </c>
      <c r="I35" s="13">
        <v>46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54</v>
      </c>
      <c r="D36" s="13">
        <v>5</v>
      </c>
      <c r="E36" s="13">
        <v>1</v>
      </c>
      <c r="F36" s="13" t="s">
        <v>43</v>
      </c>
      <c r="G36" s="13" t="s">
        <v>43</v>
      </c>
      <c r="H36" s="13">
        <v>4</v>
      </c>
      <c r="I36" s="13">
        <v>49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32</v>
      </c>
      <c r="D37" s="13">
        <v>5</v>
      </c>
      <c r="E37" s="13">
        <v>1</v>
      </c>
      <c r="F37" s="13" t="s">
        <v>43</v>
      </c>
      <c r="G37" s="13" t="s">
        <v>43</v>
      </c>
      <c r="H37" s="13">
        <v>4</v>
      </c>
      <c r="I37" s="13">
        <v>27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39</v>
      </c>
      <c r="D38" s="13">
        <v>6</v>
      </c>
      <c r="E38" s="13" t="s">
        <v>43</v>
      </c>
      <c r="F38" s="13" t="s">
        <v>43</v>
      </c>
      <c r="G38" s="13" t="s">
        <v>43</v>
      </c>
      <c r="H38" s="13">
        <v>6</v>
      </c>
      <c r="I38" s="13">
        <v>33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36</v>
      </c>
      <c r="D39" s="13">
        <v>9</v>
      </c>
      <c r="E39" s="13" t="s">
        <v>43</v>
      </c>
      <c r="F39" s="13">
        <v>1</v>
      </c>
      <c r="G39" s="13">
        <v>1</v>
      </c>
      <c r="H39" s="13">
        <v>7</v>
      </c>
      <c r="I39" s="13">
        <v>27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23</v>
      </c>
      <c r="D40" s="13">
        <v>10</v>
      </c>
      <c r="E40" s="13">
        <v>3</v>
      </c>
      <c r="F40" s="13">
        <v>1</v>
      </c>
      <c r="G40" s="13" t="s">
        <v>43</v>
      </c>
      <c r="H40" s="13">
        <v>6</v>
      </c>
      <c r="I40" s="13">
        <v>13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10</v>
      </c>
      <c r="D41" s="13">
        <v>4</v>
      </c>
      <c r="E41" s="13">
        <v>2</v>
      </c>
      <c r="F41" s="13" t="s">
        <v>43</v>
      </c>
      <c r="G41" s="13" t="s">
        <v>43</v>
      </c>
      <c r="H41" s="13">
        <v>2</v>
      </c>
      <c r="I41" s="13">
        <v>6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19</v>
      </c>
      <c r="D42" s="13">
        <v>13</v>
      </c>
      <c r="E42" s="13">
        <v>3</v>
      </c>
      <c r="F42" s="13" t="s">
        <v>43</v>
      </c>
      <c r="G42" s="13">
        <v>3</v>
      </c>
      <c r="H42" s="13">
        <v>7</v>
      </c>
      <c r="I42" s="13">
        <v>6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4</v>
      </c>
      <c r="D43" s="13">
        <v>1</v>
      </c>
      <c r="E43" s="13">
        <v>1</v>
      </c>
      <c r="F43" s="13" t="s">
        <v>43</v>
      </c>
      <c r="G43" s="13" t="s">
        <v>43</v>
      </c>
      <c r="H43" s="13" t="s">
        <v>43</v>
      </c>
      <c r="I43" s="13">
        <v>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4</v>
      </c>
      <c r="D44" s="13">
        <v>4</v>
      </c>
      <c r="E44" s="13">
        <v>4</v>
      </c>
      <c r="F44" s="13" t="s">
        <v>43</v>
      </c>
      <c r="G44" s="13" t="s">
        <v>43</v>
      </c>
      <c r="H44" s="13" t="s">
        <v>43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2</v>
      </c>
      <c r="D45" s="13">
        <v>1</v>
      </c>
      <c r="E45" s="13">
        <v>1</v>
      </c>
      <c r="F45" s="13" t="s">
        <v>43</v>
      </c>
      <c r="G45" s="13" t="s">
        <v>43</v>
      </c>
      <c r="H45" s="13" t="s">
        <v>43</v>
      </c>
      <c r="I45" s="13">
        <v>1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394</v>
      </c>
      <c r="D48" s="11">
        <v>44</v>
      </c>
      <c r="E48" s="11">
        <v>24</v>
      </c>
      <c r="F48" s="11">
        <v>1</v>
      </c>
      <c r="G48" s="11">
        <v>2</v>
      </c>
      <c r="H48" s="11">
        <v>17</v>
      </c>
      <c r="I48" s="11">
        <v>350</v>
      </c>
    </row>
    <row r="49" spans="1:11" ht="12" customHeight="1">
      <c r="A49" s="29" t="s">
        <v>11</v>
      </c>
      <c r="B49" s="12" t="s">
        <v>22</v>
      </c>
      <c r="C49" s="13">
        <v>14</v>
      </c>
      <c r="D49" s="13">
        <v>1</v>
      </c>
      <c r="E49" s="13" t="s">
        <v>23</v>
      </c>
      <c r="F49" s="13" t="s">
        <v>43</v>
      </c>
      <c r="G49" s="13" t="s">
        <v>23</v>
      </c>
      <c r="H49" s="13">
        <v>1</v>
      </c>
      <c r="I49" s="13">
        <v>13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6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6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8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8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10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10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20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>
        <v>20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21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21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40</v>
      </c>
      <c r="D55" s="13">
        <v>2</v>
      </c>
      <c r="E55" s="13" t="s">
        <v>43</v>
      </c>
      <c r="F55" s="13" t="s">
        <v>43</v>
      </c>
      <c r="G55" s="13">
        <v>1</v>
      </c>
      <c r="H55" s="13">
        <v>1</v>
      </c>
      <c r="I55" s="13">
        <v>38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42</v>
      </c>
      <c r="D56" s="13">
        <v>1</v>
      </c>
      <c r="E56" s="13">
        <v>1</v>
      </c>
      <c r="F56" s="13" t="s">
        <v>43</v>
      </c>
      <c r="G56" s="13" t="s">
        <v>43</v>
      </c>
      <c r="H56" s="13" t="s">
        <v>43</v>
      </c>
      <c r="I56" s="13">
        <v>41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42</v>
      </c>
      <c r="D57" s="13">
        <v>1</v>
      </c>
      <c r="E57" s="13" t="s">
        <v>43</v>
      </c>
      <c r="F57" s="13" t="s">
        <v>43</v>
      </c>
      <c r="G57" s="13" t="s">
        <v>43</v>
      </c>
      <c r="H57" s="13">
        <v>1</v>
      </c>
      <c r="I57" s="13">
        <v>41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44</v>
      </c>
      <c r="D58" s="13">
        <v>4</v>
      </c>
      <c r="E58" s="13" t="s">
        <v>43</v>
      </c>
      <c r="F58" s="13">
        <v>1</v>
      </c>
      <c r="G58" s="13" t="s">
        <v>43</v>
      </c>
      <c r="H58" s="13">
        <v>3</v>
      </c>
      <c r="I58" s="13">
        <v>40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43</v>
      </c>
      <c r="D59" s="13">
        <v>4</v>
      </c>
      <c r="E59" s="13" t="s">
        <v>43</v>
      </c>
      <c r="F59" s="13" t="s">
        <v>43</v>
      </c>
      <c r="G59" s="13" t="s">
        <v>43</v>
      </c>
      <c r="H59" s="13">
        <v>4</v>
      </c>
      <c r="I59" s="13">
        <v>39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31</v>
      </c>
      <c r="D60" s="13">
        <v>3</v>
      </c>
      <c r="E60" s="13">
        <v>2</v>
      </c>
      <c r="F60" s="13" t="s">
        <v>43</v>
      </c>
      <c r="G60" s="13" t="s">
        <v>43</v>
      </c>
      <c r="H60" s="13">
        <v>1</v>
      </c>
      <c r="I60" s="13">
        <v>28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27</v>
      </c>
      <c r="D61" s="13">
        <v>4</v>
      </c>
      <c r="E61" s="13">
        <v>1</v>
      </c>
      <c r="F61" s="13" t="s">
        <v>43</v>
      </c>
      <c r="G61" s="13" t="s">
        <v>43</v>
      </c>
      <c r="H61" s="13">
        <v>3</v>
      </c>
      <c r="I61" s="13">
        <v>23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18</v>
      </c>
      <c r="D62" s="13">
        <v>3</v>
      </c>
      <c r="E62" s="13">
        <v>2</v>
      </c>
      <c r="F62" s="13" t="s">
        <v>43</v>
      </c>
      <c r="G62" s="13">
        <v>1</v>
      </c>
      <c r="H62" s="13" t="s">
        <v>43</v>
      </c>
      <c r="I62" s="13">
        <v>15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17</v>
      </c>
      <c r="D63" s="13">
        <v>13</v>
      </c>
      <c r="E63" s="13">
        <v>12</v>
      </c>
      <c r="F63" s="13" t="s">
        <v>43</v>
      </c>
      <c r="G63" s="13" t="s">
        <v>43</v>
      </c>
      <c r="H63" s="13">
        <v>1</v>
      </c>
      <c r="I63" s="13">
        <v>4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6</v>
      </c>
      <c r="D64" s="13">
        <v>3</v>
      </c>
      <c r="E64" s="13">
        <v>2</v>
      </c>
      <c r="F64" s="13" t="s">
        <v>43</v>
      </c>
      <c r="G64" s="13" t="s">
        <v>43</v>
      </c>
      <c r="H64" s="13">
        <v>1</v>
      </c>
      <c r="I64" s="13">
        <v>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2</v>
      </c>
      <c r="D65" s="13">
        <v>2</v>
      </c>
      <c r="E65" s="13">
        <v>2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3</v>
      </c>
      <c r="D66" s="13">
        <v>3</v>
      </c>
      <c r="E66" s="13">
        <v>2</v>
      </c>
      <c r="F66" s="13" t="s">
        <v>43</v>
      </c>
      <c r="G66" s="13" t="s">
        <v>43</v>
      </c>
      <c r="H66" s="13">
        <v>1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5"/>
  <sheetViews>
    <sheetView showGridLines="0" workbookViewId="0">
      <selection activeCell="A8" sqref="A8"/>
    </sheetView>
  </sheetViews>
  <sheetFormatPr baseColWidth="10" defaultColWidth="12" defaultRowHeight="15"/>
  <cols>
    <col min="1" max="1" width="228.83203125" style="4" bestFit="1" customWidth="1"/>
    <col min="2" max="16384" width="12" style="4"/>
  </cols>
  <sheetData>
    <row r="1" spans="1:1">
      <c r="A1" s="3" t="s">
        <v>5</v>
      </c>
    </row>
    <row r="2" spans="1:1">
      <c r="A2" s="3" t="s">
        <v>6</v>
      </c>
    </row>
    <row r="4" spans="1:1">
      <c r="A4" s="33" t="str">
        <f>HYPERLINK("#'Cuadro 9'!A3", "Cuadro 9. Provincia de Tucumán. Población en viviendas particulares nacida en otro país por percepción de jubilación o pensión, según sexo registrado al nacer y grupo de edad. Año 2022")</f>
        <v>Cuadro 9. Provincia de Tucumán. Población en viviendas particulares nacida en otro país por percepción de jubilación o pensión, según sexo registrado al nacer y grupo de edad. Año 2022</v>
      </c>
    </row>
    <row r="5" spans="1:1">
      <c r="A5" s="5" t="str">
        <f>HYPERLINK("#'Cuadro 9.1'!A3", "Cuadro 9.1. Provincia de Tucumán, departamento Burruyacú. Población en viviendas particulares nacida en otro país por percepción de jubilación o pensión, según sexo registrado al nacer y grupo de edad. Año 2022")</f>
        <v>Cuadro 9.1. Provincia de Tucumán, departamento Burruyacú. Población en viviendas particulares nacida en otro país por percepción de jubilación o pensión, según sexo registrado al nacer y grupo de edad. Año 2022</v>
      </c>
    </row>
    <row r="6" spans="1:1">
      <c r="A6" s="5" t="str">
        <f>HYPERLINK("#'Cuadro 9.2'!A3", "Cuadro 9.2. Provincia de Tucumán, departamento Capital. Población en viviendas particulares nacida en otro país por percepción de jubilación o pensión, según sexo registrado al nacer y grupo de edad. Año 2022")</f>
        <v>Cuadro 9.2. Provincia de Tucumán, departamento Capital. Población en viviendas particulares nacida en otro país por percepción de jubilación o pensión, según sexo registrado al nacer y grupo de edad. Año 2022</v>
      </c>
    </row>
    <row r="7" spans="1:1">
      <c r="A7" s="5" t="str">
        <f>HYPERLINK("#'Cuadro 9.3'!A3", "Cuadro 9.3. Provincia de Tucumán, departamento Chicligasta. Población en viviendas particulares nacida en otro país por percepción de jubilación o pensión, según sexo registrado al nacer y grupo de edad. Año 2022")</f>
        <v>Cuadro 9.3. Provincia de Tucumán, departamento Chicligasta. Población en viviendas particulares nacida en otro país por percepción de jubilación o pensión, según sexo registrado al nacer y grupo de edad. Año 2022</v>
      </c>
    </row>
    <row r="8" spans="1:1">
      <c r="A8" s="5" t="str">
        <f>HYPERLINK("#'Cuadro 9.4'!A3", "Cuadro 9.4. Provincia de Tucumán, departamento Cruz Alta. Población en viviendas particulares nacida en otro país por percepción de jubilación o pensión, según sexo registrado al nacer y grupo de edad. Año 2022")</f>
        <v>Cuadro 9.4. Provincia de Tucumán, departamento Cruz Alta. Población en viviendas particulares nacida en otro país por percepción de jubilación o pensión, según sexo registrado al nacer y grupo de edad. Año 2022</v>
      </c>
    </row>
    <row r="9" spans="1:1">
      <c r="A9" s="5" t="str">
        <f>HYPERLINK("#'Cuadro 9.5'!A3", "Cuadro 9.5. Provincia de Tucumán, departamento Famaillá. Población en viviendas particulares nacida en otro país por percepción de jubilación o pensión, según sexo registrado al nacer y grupo de edad. Año 2022")</f>
        <v>Cuadro 9.5. Provincia de Tucumán, departamento Famaillá. Población en viviendas particulares nacida en otro país por percepción de jubilación o pensión, según sexo registrado al nacer y grupo de edad. Año 2022</v>
      </c>
    </row>
    <row r="10" spans="1:1">
      <c r="A10" s="5" t="str">
        <f>HYPERLINK("#'Cuadro 9.6'!A3", "Cuadro 9.6. Provincia de Tucumán, departamento Graneros. Población en viviendas particulares nacida en otro país por percepción de jubilación o pensión, según sexo registrado al nacer y grupo de edad. Año 2022")</f>
        <v>Cuadro 9.6. Provincia de Tucumán, departamento Graneros. Población en viviendas particulares nacida en otro país por percepción de jubilación o pensión, según sexo registrado al nacer y grupo de edad. Año 2022</v>
      </c>
    </row>
    <row r="11" spans="1:1">
      <c r="A11" s="5" t="str">
        <f>HYPERLINK("#'Cuadro 9.7'!A3", "Cuadro 9.7. Provincia de Tucumán, departamento Juan Bautista Alberdi. Población en viviendas particulares nacida en otro país por percepción de jubilación o pensión, según sexo registrado al nacer y grupo de edad. Año 2022")</f>
        <v>Cuadro 9.7. Provincia de Tucumán, departamento Juan Bautista Alberdi. Población en viviendas particulares nacida en otro país por percepción de jubilación o pensión, según sexo registrado al nacer y grupo de edad. Año 2022</v>
      </c>
    </row>
    <row r="12" spans="1:1">
      <c r="A12" s="5" t="str">
        <f>HYPERLINK("#'Cuadro 9.8'!A3", "Cuadro 9.8. Provincia de Tucumán, departamento La Cocha. Población en viviendas particulares nacida en otro país por percepción de jubilación o pensión, según sexo registrado al nacer y grupo de edad. Año 2022")</f>
        <v>Cuadro 9.8. Provincia de Tucumán, departamento La Cocha. Población en viviendas particulares nacida en otro país por percepción de jubilación o pensión, según sexo registrado al nacer y grupo de edad. Año 2022</v>
      </c>
    </row>
    <row r="13" spans="1:1">
      <c r="A13" s="5" t="str">
        <f>HYPERLINK("#'Cuadro 9.9'!A3", "Cuadro 9.9. Provincia de Tucumán, departamento Leales. Población en viviendas particulares nacida en otro país por percepción de jubilación o pensión, según sexo registrado al nacer y grupo de edad. Año 2022")</f>
        <v>Cuadro 9.9. Provincia de Tucumán, departamento Leales. Población en viviendas particulares nacida en otro país por percepción de jubilación o pensión, según sexo registrado al nacer y grupo de edad. Año 2022</v>
      </c>
    </row>
    <row r="14" spans="1:1">
      <c r="A14" s="5" t="str">
        <f>HYPERLINK("#'Cuadro 9.10'!A3", "Cuadro 9.10. Provincia de Tucumán, departamento Lules. Población en viviendas particulares nacida en otro país por percepción de jubilación o pensión, según sexo registrado al nacer y grupo de edad. Año 2022")</f>
        <v>Cuadro 9.10. Provincia de Tucumán, departamento Lules. Población en viviendas particulares nacida en otro país por percepción de jubilación o pensión, según sexo registrado al nacer y grupo de edad. Año 2022</v>
      </c>
    </row>
    <row r="15" spans="1:1">
      <c r="A15" s="5" t="str">
        <f>HYPERLINK("#'Cuadro 9.11'!A3", "Cuadro 9.11. Provincia de Tucumán, departamento Monteros. Población en viviendas particulares nacida en otro país por percepción de jubilación o pensión, según sexo registrado al nacer y grupo de edad. Año 2022")</f>
        <v>Cuadro 9.11. Provincia de Tucumán, departamento Monteros. Población en viviendas particulares nacida en otro país por percepción de jubilación o pensión, según sexo registrado al nacer y grupo de edad. Año 2022</v>
      </c>
    </row>
    <row r="16" spans="1:1">
      <c r="A16" s="5" t="str">
        <f>HYPERLINK("#'Cuadro 9.12'!A3", "Cuadro 9.12. Provincia de Tucumán, departamento Río Chico. Población en viviendas particulares nacida en otro país por percepción de jubilación o pensión, según sexo registrado al nacer y grupo de edad. Año 2022")</f>
        <v>Cuadro 9.12. Provincia de Tucumán, departamento Río Chico. Población en viviendas particulares nacida en otro país por percepción de jubilación o pensión, según sexo registrado al nacer y grupo de edad. Año 2022</v>
      </c>
    </row>
    <row r="17" spans="1:1">
      <c r="A17" s="5" t="str">
        <f>HYPERLINK("#'Cuadro 9.13'!A3", "Cuadro 9.13. Provincia de Tucumán, departamento Simoca. Población en viviendas particulares nacida en otro país por percepción de jubilación o pensión, según sexo registrado al nacer y grupo de edad. Año 2022")</f>
        <v>Cuadro 9.13. Provincia de Tucumán, departamento Simoca. Población en viviendas particulares nacida en otro país por percepción de jubilación o pensión, según sexo registrado al nacer y grupo de edad. Año 2022</v>
      </c>
    </row>
    <row r="18" spans="1:1">
      <c r="A18" s="5" t="str">
        <f>HYPERLINK("#'Cuadro 9.14'!A3", "Cuadro 9.14. Provincia de Tucumán, departamento Tafí del Valle. Población en viviendas particulares nacida en otro país por percepción de jubilación o pensión, según sexo registrado al nacer y grupo de edad. Año 2022")</f>
        <v>Cuadro 9.14. Provincia de Tucumán, departamento Tafí del Valle. Población en viviendas particulares nacida en otro país por percepción de jubilación o pensión, según sexo registrado al nacer y grupo de edad. Año 2022</v>
      </c>
    </row>
    <row r="19" spans="1:1">
      <c r="A19" s="5" t="str">
        <f>HYPERLINK("#'Cuadro 9.15'!A3", "Cuadro 9.15. Provincia de Tucumán, departamento Tafí Viejo. Población en viviendas particulares nacida en otro país por percepción de jubilación o pensión, según sexo registrado al nacer y grupo de edad. Año 2022")</f>
        <v>Cuadro 9.15. Provincia de Tucumán, departamento Tafí Viejo. Población en viviendas particulares nacida en otro país por percepción de jubilación o pensión, según sexo registrado al nacer y grupo de edad. Año 2022</v>
      </c>
    </row>
    <row r="20" spans="1:1">
      <c r="A20" s="5" t="str">
        <f>HYPERLINK("#'Cuadro 9.16'!A3", "Cuadro 9.16. Provincia de Tucumán, departamento Trancas. Población en viviendas particulares nacida en otro país por percepción de jubilación o pensión, según sexo registrado al nacer y grupo de edad. Año 2022")</f>
        <v>Cuadro 9.16. Provincia de Tucumán, departamento Trancas. Población en viviendas particulares nacida en otro país por percepción de jubilación o pensión, según sexo registrado al nacer y grupo de edad. Año 2022</v>
      </c>
    </row>
    <row r="21" spans="1:1">
      <c r="A21" s="5" t="str">
        <f>HYPERLINK("#'Cuadro 9.17'!A3", "Cuadro 9.17. Provincia de Tucumán, departamento Yerba Buena. Población en viviendas particulares nacida en otro país por percepción de jubilación o pensión, según sexo registrado al nacer y grupo de edad. Año 2022")</f>
        <v>Cuadro 9.17. Provincia de Tucumán, departamento Yerba Buena. Población en viviendas particulares nacida en otro país por percepción de jubilación o pensión, según sexo registrado al nacer y grupo de edad. Año 2022</v>
      </c>
    </row>
    <row r="23" spans="1:1">
      <c r="A23" s="4" t="s">
        <v>7</v>
      </c>
    </row>
    <row r="24" spans="1:1">
      <c r="A24" s="4" t="s">
        <v>8</v>
      </c>
    </row>
    <row r="25" spans="1:1">
      <c r="A25" s="4" t="s">
        <v>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F72"/>
  <sheetViews>
    <sheetView showGridLines="0" zoomScaleNormal="100" workbookViewId="0">
      <selection activeCell="C12" sqref="C12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68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962</v>
      </c>
      <c r="D6" s="11">
        <v>234</v>
      </c>
      <c r="E6" s="11">
        <v>137</v>
      </c>
      <c r="F6" s="11">
        <v>26</v>
      </c>
      <c r="G6" s="11">
        <v>41</v>
      </c>
      <c r="H6" s="11">
        <v>30</v>
      </c>
      <c r="I6" s="11">
        <v>728</v>
      </c>
    </row>
    <row r="7" spans="1:32" ht="12" customHeight="1">
      <c r="A7" s="29" t="s">
        <v>11</v>
      </c>
      <c r="B7" s="12" t="s">
        <v>22</v>
      </c>
      <c r="C7" s="13">
        <v>29</v>
      </c>
      <c r="D7" s="13">
        <v>3</v>
      </c>
      <c r="E7" s="13" t="s">
        <v>23</v>
      </c>
      <c r="F7" s="13">
        <v>2</v>
      </c>
      <c r="G7" s="13" t="s">
        <v>23</v>
      </c>
      <c r="H7" s="13">
        <v>1</v>
      </c>
      <c r="I7" s="13">
        <v>26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35</v>
      </c>
      <c r="D8" s="13" t="s">
        <v>43</v>
      </c>
      <c r="E8" s="13" t="s">
        <v>23</v>
      </c>
      <c r="F8" s="13" t="s">
        <v>43</v>
      </c>
      <c r="G8" s="13" t="s">
        <v>23</v>
      </c>
      <c r="H8" s="13" t="s">
        <v>43</v>
      </c>
      <c r="I8" s="13">
        <v>35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74</v>
      </c>
      <c r="D9" s="13">
        <v>2</v>
      </c>
      <c r="E9" s="13" t="s">
        <v>23</v>
      </c>
      <c r="F9" s="13" t="s">
        <v>43</v>
      </c>
      <c r="G9" s="13" t="s">
        <v>23</v>
      </c>
      <c r="H9" s="13">
        <v>2</v>
      </c>
      <c r="I9" s="13">
        <v>72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82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82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41</v>
      </c>
      <c r="D11" s="13">
        <v>1</v>
      </c>
      <c r="E11" s="13" t="s">
        <v>43</v>
      </c>
      <c r="F11" s="13" t="s">
        <v>43</v>
      </c>
      <c r="G11" s="13" t="s">
        <v>43</v>
      </c>
      <c r="H11" s="13">
        <v>1</v>
      </c>
      <c r="I11" s="13">
        <v>40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29</v>
      </c>
      <c r="D12" s="13">
        <v>1</v>
      </c>
      <c r="E12" s="13" t="s">
        <v>43</v>
      </c>
      <c r="F12" s="13">
        <v>1</v>
      </c>
      <c r="G12" s="13" t="s">
        <v>43</v>
      </c>
      <c r="H12" s="13" t="s">
        <v>43</v>
      </c>
      <c r="I12" s="13">
        <v>28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59</v>
      </c>
      <c r="D13" s="13">
        <v>4</v>
      </c>
      <c r="E13" s="13" t="s">
        <v>43</v>
      </c>
      <c r="F13" s="13">
        <v>1</v>
      </c>
      <c r="G13" s="13" t="s">
        <v>43</v>
      </c>
      <c r="H13" s="13">
        <v>3</v>
      </c>
      <c r="I13" s="13">
        <v>55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47</v>
      </c>
      <c r="D14" s="13">
        <v>1</v>
      </c>
      <c r="E14" s="13" t="s">
        <v>43</v>
      </c>
      <c r="F14" s="13">
        <v>1</v>
      </c>
      <c r="G14" s="13" t="s">
        <v>43</v>
      </c>
      <c r="H14" s="13" t="s">
        <v>43</v>
      </c>
      <c r="I14" s="13">
        <v>46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81</v>
      </c>
      <c r="D15" s="13">
        <v>7</v>
      </c>
      <c r="E15" s="13">
        <v>1</v>
      </c>
      <c r="F15" s="13">
        <v>1</v>
      </c>
      <c r="G15" s="13" t="s">
        <v>43</v>
      </c>
      <c r="H15" s="13">
        <v>5</v>
      </c>
      <c r="I15" s="13">
        <v>74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77</v>
      </c>
      <c r="D16" s="13">
        <v>8</v>
      </c>
      <c r="E16" s="13">
        <v>1</v>
      </c>
      <c r="F16" s="13">
        <v>5</v>
      </c>
      <c r="G16" s="13" t="s">
        <v>43</v>
      </c>
      <c r="H16" s="13">
        <v>2</v>
      </c>
      <c r="I16" s="13">
        <v>69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84</v>
      </c>
      <c r="D17" s="13">
        <v>12</v>
      </c>
      <c r="E17" s="13">
        <v>5</v>
      </c>
      <c r="F17" s="13">
        <v>1</v>
      </c>
      <c r="G17" s="13">
        <v>2</v>
      </c>
      <c r="H17" s="13">
        <v>4</v>
      </c>
      <c r="I17" s="13">
        <v>72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59</v>
      </c>
      <c r="D18" s="13">
        <v>11</v>
      </c>
      <c r="E18" s="13">
        <v>3</v>
      </c>
      <c r="F18" s="13">
        <v>5</v>
      </c>
      <c r="G18" s="13">
        <v>2</v>
      </c>
      <c r="H18" s="13">
        <v>1</v>
      </c>
      <c r="I18" s="13">
        <v>48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57</v>
      </c>
      <c r="D19" s="13">
        <v>22</v>
      </c>
      <c r="E19" s="13">
        <v>14</v>
      </c>
      <c r="F19" s="13">
        <v>5</v>
      </c>
      <c r="G19" s="13">
        <v>1</v>
      </c>
      <c r="H19" s="13">
        <v>2</v>
      </c>
      <c r="I19" s="13">
        <v>35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51</v>
      </c>
      <c r="D20" s="13">
        <v>27</v>
      </c>
      <c r="E20" s="13">
        <v>20</v>
      </c>
      <c r="F20" s="13" t="s">
        <v>43</v>
      </c>
      <c r="G20" s="13">
        <v>4</v>
      </c>
      <c r="H20" s="13">
        <v>3</v>
      </c>
      <c r="I20" s="13">
        <v>24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55</v>
      </c>
      <c r="D21" s="13">
        <v>45</v>
      </c>
      <c r="E21" s="13">
        <v>36</v>
      </c>
      <c r="F21" s="13" t="s">
        <v>43</v>
      </c>
      <c r="G21" s="13">
        <v>7</v>
      </c>
      <c r="H21" s="13">
        <v>2</v>
      </c>
      <c r="I21" s="13">
        <v>10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46</v>
      </c>
      <c r="D22" s="13">
        <v>40</v>
      </c>
      <c r="E22" s="13">
        <v>29</v>
      </c>
      <c r="F22" s="13">
        <v>2</v>
      </c>
      <c r="G22" s="13">
        <v>7</v>
      </c>
      <c r="H22" s="13">
        <v>2</v>
      </c>
      <c r="I22" s="13">
        <v>6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35</v>
      </c>
      <c r="D23" s="13">
        <v>31</v>
      </c>
      <c r="E23" s="13">
        <v>19</v>
      </c>
      <c r="F23" s="13">
        <v>2</v>
      </c>
      <c r="G23" s="13">
        <v>9</v>
      </c>
      <c r="H23" s="13">
        <v>1</v>
      </c>
      <c r="I23" s="13">
        <v>4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9</v>
      </c>
      <c r="D24" s="13">
        <v>9</v>
      </c>
      <c r="E24" s="13">
        <v>4</v>
      </c>
      <c r="F24" s="13" t="s">
        <v>43</v>
      </c>
      <c r="G24" s="13">
        <v>4</v>
      </c>
      <c r="H24" s="13">
        <v>1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12</v>
      </c>
      <c r="D25" s="13">
        <v>10</v>
      </c>
      <c r="E25" s="13">
        <v>5</v>
      </c>
      <c r="F25" s="13" t="s">
        <v>43</v>
      </c>
      <c r="G25" s="13">
        <v>5</v>
      </c>
      <c r="H25" s="13" t="s">
        <v>43</v>
      </c>
      <c r="I25" s="13">
        <v>2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479</v>
      </c>
      <c r="D27" s="11">
        <v>128</v>
      </c>
      <c r="E27" s="11">
        <v>62</v>
      </c>
      <c r="F27" s="11">
        <v>16</v>
      </c>
      <c r="G27" s="11">
        <v>32</v>
      </c>
      <c r="H27" s="11">
        <v>18</v>
      </c>
      <c r="I27" s="11">
        <v>351</v>
      </c>
    </row>
    <row r="28" spans="1:12" ht="12" customHeight="1">
      <c r="A28" s="29" t="s">
        <v>11</v>
      </c>
      <c r="B28" s="12" t="s">
        <v>22</v>
      </c>
      <c r="C28" s="13">
        <v>16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16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16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16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34</v>
      </c>
      <c r="D30" s="13">
        <v>2</v>
      </c>
      <c r="E30" s="13" t="s">
        <v>23</v>
      </c>
      <c r="F30" s="13" t="s">
        <v>43</v>
      </c>
      <c r="G30" s="13" t="s">
        <v>23</v>
      </c>
      <c r="H30" s="13">
        <v>2</v>
      </c>
      <c r="I30" s="13">
        <v>32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41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41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16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16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17</v>
      </c>
      <c r="D33" s="13" t="s">
        <v>43</v>
      </c>
      <c r="E33" s="13" t="s">
        <v>43</v>
      </c>
      <c r="F33" s="13" t="s">
        <v>43</v>
      </c>
      <c r="G33" s="13" t="s">
        <v>43</v>
      </c>
      <c r="H33" s="13" t="s">
        <v>43</v>
      </c>
      <c r="I33" s="13">
        <v>17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37</v>
      </c>
      <c r="D34" s="13">
        <v>4</v>
      </c>
      <c r="E34" s="13" t="s">
        <v>43</v>
      </c>
      <c r="F34" s="13">
        <v>1</v>
      </c>
      <c r="G34" s="13" t="s">
        <v>43</v>
      </c>
      <c r="H34" s="13">
        <v>3</v>
      </c>
      <c r="I34" s="13">
        <v>33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29</v>
      </c>
      <c r="D35" s="13">
        <v>1</v>
      </c>
      <c r="E35" s="13" t="s">
        <v>43</v>
      </c>
      <c r="F35" s="13">
        <v>1</v>
      </c>
      <c r="G35" s="13" t="s">
        <v>43</v>
      </c>
      <c r="H35" s="13" t="s">
        <v>43</v>
      </c>
      <c r="I35" s="13">
        <v>28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36</v>
      </c>
      <c r="D36" s="13">
        <v>4</v>
      </c>
      <c r="E36" s="13">
        <v>1</v>
      </c>
      <c r="F36" s="13" t="s">
        <v>43</v>
      </c>
      <c r="G36" s="13" t="s">
        <v>43</v>
      </c>
      <c r="H36" s="13">
        <v>3</v>
      </c>
      <c r="I36" s="13">
        <v>32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41</v>
      </c>
      <c r="D37" s="13">
        <v>4</v>
      </c>
      <c r="E37" s="13" t="s">
        <v>43</v>
      </c>
      <c r="F37" s="13">
        <v>2</v>
      </c>
      <c r="G37" s="13" t="s">
        <v>43</v>
      </c>
      <c r="H37" s="13">
        <v>2</v>
      </c>
      <c r="I37" s="13">
        <v>37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43</v>
      </c>
      <c r="D38" s="13">
        <v>6</v>
      </c>
      <c r="E38" s="13">
        <v>3</v>
      </c>
      <c r="F38" s="13">
        <v>1</v>
      </c>
      <c r="G38" s="13">
        <v>1</v>
      </c>
      <c r="H38" s="13">
        <v>1</v>
      </c>
      <c r="I38" s="13">
        <v>37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25</v>
      </c>
      <c r="D39" s="13">
        <v>6</v>
      </c>
      <c r="E39" s="13">
        <v>1</v>
      </c>
      <c r="F39" s="13">
        <v>3</v>
      </c>
      <c r="G39" s="13">
        <v>2</v>
      </c>
      <c r="H39" s="13" t="s">
        <v>43</v>
      </c>
      <c r="I39" s="13">
        <v>19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25</v>
      </c>
      <c r="D40" s="13">
        <v>14</v>
      </c>
      <c r="E40" s="13">
        <v>6</v>
      </c>
      <c r="F40" s="13">
        <v>5</v>
      </c>
      <c r="G40" s="13">
        <v>1</v>
      </c>
      <c r="H40" s="13">
        <v>2</v>
      </c>
      <c r="I40" s="13">
        <v>11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17</v>
      </c>
      <c r="D41" s="13">
        <v>13</v>
      </c>
      <c r="E41" s="13">
        <v>7</v>
      </c>
      <c r="F41" s="13" t="s">
        <v>43</v>
      </c>
      <c r="G41" s="13">
        <v>4</v>
      </c>
      <c r="H41" s="13">
        <v>2</v>
      </c>
      <c r="I41" s="13">
        <v>4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27</v>
      </c>
      <c r="D42" s="13">
        <v>23</v>
      </c>
      <c r="E42" s="13">
        <v>16</v>
      </c>
      <c r="F42" s="13" t="s">
        <v>43</v>
      </c>
      <c r="G42" s="13">
        <v>7</v>
      </c>
      <c r="H42" s="13" t="s">
        <v>43</v>
      </c>
      <c r="I42" s="13">
        <v>4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28</v>
      </c>
      <c r="D43" s="13">
        <v>23</v>
      </c>
      <c r="E43" s="13">
        <v>16</v>
      </c>
      <c r="F43" s="13">
        <v>2</v>
      </c>
      <c r="G43" s="13">
        <v>3</v>
      </c>
      <c r="H43" s="13">
        <v>2</v>
      </c>
      <c r="I43" s="13">
        <v>5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21</v>
      </c>
      <c r="D44" s="13">
        <v>18</v>
      </c>
      <c r="E44" s="13">
        <v>9</v>
      </c>
      <c r="F44" s="13">
        <v>1</v>
      </c>
      <c r="G44" s="13">
        <v>7</v>
      </c>
      <c r="H44" s="13">
        <v>1</v>
      </c>
      <c r="I44" s="13">
        <v>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5</v>
      </c>
      <c r="D45" s="13">
        <v>5</v>
      </c>
      <c r="E45" s="13">
        <v>1</v>
      </c>
      <c r="F45" s="13" t="s">
        <v>43</v>
      </c>
      <c r="G45" s="13">
        <v>4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5</v>
      </c>
      <c r="D46" s="13">
        <v>5</v>
      </c>
      <c r="E46" s="13">
        <v>2</v>
      </c>
      <c r="F46" s="13" t="s">
        <v>43</v>
      </c>
      <c r="G46" s="13">
        <v>3</v>
      </c>
      <c r="H46" s="13" t="s">
        <v>43</v>
      </c>
      <c r="I46" s="13" t="s">
        <v>43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483</v>
      </c>
      <c r="D48" s="11">
        <v>106</v>
      </c>
      <c r="E48" s="11">
        <v>75</v>
      </c>
      <c r="F48" s="11">
        <v>10</v>
      </c>
      <c r="G48" s="11">
        <v>9</v>
      </c>
      <c r="H48" s="11">
        <v>12</v>
      </c>
      <c r="I48" s="11">
        <v>377</v>
      </c>
    </row>
    <row r="49" spans="1:11" ht="12" customHeight="1">
      <c r="A49" s="29" t="s">
        <v>11</v>
      </c>
      <c r="B49" s="12" t="s">
        <v>22</v>
      </c>
      <c r="C49" s="13">
        <v>13</v>
      </c>
      <c r="D49" s="13">
        <v>3</v>
      </c>
      <c r="E49" s="13" t="s">
        <v>23</v>
      </c>
      <c r="F49" s="13">
        <v>2</v>
      </c>
      <c r="G49" s="13" t="s">
        <v>23</v>
      </c>
      <c r="H49" s="13">
        <v>1</v>
      </c>
      <c r="I49" s="13">
        <v>10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19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19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40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40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41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41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25</v>
      </c>
      <c r="D53" s="13">
        <v>1</v>
      </c>
      <c r="E53" s="13" t="s">
        <v>43</v>
      </c>
      <c r="F53" s="13" t="s">
        <v>43</v>
      </c>
      <c r="G53" s="13" t="s">
        <v>43</v>
      </c>
      <c r="H53" s="13">
        <v>1</v>
      </c>
      <c r="I53" s="13">
        <v>24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12</v>
      </c>
      <c r="D54" s="13">
        <v>1</v>
      </c>
      <c r="E54" s="13" t="s">
        <v>43</v>
      </c>
      <c r="F54" s="13">
        <v>1</v>
      </c>
      <c r="G54" s="13" t="s">
        <v>43</v>
      </c>
      <c r="H54" s="13" t="s">
        <v>43</v>
      </c>
      <c r="I54" s="13">
        <v>11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22</v>
      </c>
      <c r="D55" s="13" t="s">
        <v>43</v>
      </c>
      <c r="E55" s="13" t="s">
        <v>43</v>
      </c>
      <c r="F55" s="13" t="s">
        <v>43</v>
      </c>
      <c r="G55" s="13" t="s">
        <v>43</v>
      </c>
      <c r="H55" s="13" t="s">
        <v>43</v>
      </c>
      <c r="I55" s="13">
        <v>22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18</v>
      </c>
      <c r="D56" s="13" t="s">
        <v>43</v>
      </c>
      <c r="E56" s="13" t="s">
        <v>43</v>
      </c>
      <c r="F56" s="13" t="s">
        <v>43</v>
      </c>
      <c r="G56" s="13" t="s">
        <v>43</v>
      </c>
      <c r="H56" s="13" t="s">
        <v>43</v>
      </c>
      <c r="I56" s="13">
        <v>18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45</v>
      </c>
      <c r="D57" s="13">
        <v>3</v>
      </c>
      <c r="E57" s="13" t="s">
        <v>43</v>
      </c>
      <c r="F57" s="13">
        <v>1</v>
      </c>
      <c r="G57" s="13" t="s">
        <v>43</v>
      </c>
      <c r="H57" s="13">
        <v>2</v>
      </c>
      <c r="I57" s="13">
        <v>42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36</v>
      </c>
      <c r="D58" s="13">
        <v>4</v>
      </c>
      <c r="E58" s="13">
        <v>1</v>
      </c>
      <c r="F58" s="13">
        <v>3</v>
      </c>
      <c r="G58" s="13" t="s">
        <v>43</v>
      </c>
      <c r="H58" s="13" t="s">
        <v>43</v>
      </c>
      <c r="I58" s="13">
        <v>32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41</v>
      </c>
      <c r="D59" s="13">
        <v>6</v>
      </c>
      <c r="E59" s="13">
        <v>2</v>
      </c>
      <c r="F59" s="13" t="s">
        <v>43</v>
      </c>
      <c r="G59" s="13">
        <v>1</v>
      </c>
      <c r="H59" s="13">
        <v>3</v>
      </c>
      <c r="I59" s="13">
        <v>35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34</v>
      </c>
      <c r="D60" s="13">
        <v>5</v>
      </c>
      <c r="E60" s="13">
        <v>2</v>
      </c>
      <c r="F60" s="13">
        <v>2</v>
      </c>
      <c r="G60" s="13" t="s">
        <v>43</v>
      </c>
      <c r="H60" s="13">
        <v>1</v>
      </c>
      <c r="I60" s="13">
        <v>29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32</v>
      </c>
      <c r="D61" s="13">
        <v>8</v>
      </c>
      <c r="E61" s="13">
        <v>8</v>
      </c>
      <c r="F61" s="13" t="s">
        <v>43</v>
      </c>
      <c r="G61" s="13" t="s">
        <v>43</v>
      </c>
      <c r="H61" s="13" t="s">
        <v>43</v>
      </c>
      <c r="I61" s="13">
        <v>24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34</v>
      </c>
      <c r="D62" s="13">
        <v>14</v>
      </c>
      <c r="E62" s="13">
        <v>13</v>
      </c>
      <c r="F62" s="13" t="s">
        <v>43</v>
      </c>
      <c r="G62" s="13" t="s">
        <v>43</v>
      </c>
      <c r="H62" s="13">
        <v>1</v>
      </c>
      <c r="I62" s="13">
        <v>20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28</v>
      </c>
      <c r="D63" s="13">
        <v>22</v>
      </c>
      <c r="E63" s="13">
        <v>20</v>
      </c>
      <c r="F63" s="13" t="s">
        <v>43</v>
      </c>
      <c r="G63" s="13" t="s">
        <v>43</v>
      </c>
      <c r="H63" s="13">
        <v>2</v>
      </c>
      <c r="I63" s="13">
        <v>6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18</v>
      </c>
      <c r="D64" s="13">
        <v>17</v>
      </c>
      <c r="E64" s="13">
        <v>13</v>
      </c>
      <c r="F64" s="13" t="s">
        <v>43</v>
      </c>
      <c r="G64" s="13">
        <v>4</v>
      </c>
      <c r="H64" s="13" t="s">
        <v>43</v>
      </c>
      <c r="I64" s="13">
        <v>1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14</v>
      </c>
      <c r="D65" s="13">
        <v>13</v>
      </c>
      <c r="E65" s="13">
        <v>10</v>
      </c>
      <c r="F65" s="13">
        <v>1</v>
      </c>
      <c r="G65" s="13">
        <v>2</v>
      </c>
      <c r="H65" s="13" t="s">
        <v>43</v>
      </c>
      <c r="I65" s="13">
        <v>1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4</v>
      </c>
      <c r="D66" s="13">
        <v>4</v>
      </c>
      <c r="E66" s="13">
        <v>3</v>
      </c>
      <c r="F66" s="13" t="s">
        <v>43</v>
      </c>
      <c r="G66" s="13" t="s">
        <v>43</v>
      </c>
      <c r="H66" s="13">
        <v>1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7</v>
      </c>
      <c r="D67" s="13">
        <v>5</v>
      </c>
      <c r="E67" s="13">
        <v>3</v>
      </c>
      <c r="F67" s="13" t="s">
        <v>43</v>
      </c>
      <c r="G67" s="13">
        <v>2</v>
      </c>
      <c r="H67" s="13" t="s">
        <v>43</v>
      </c>
      <c r="I67" s="13">
        <v>2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F72"/>
  <sheetViews>
    <sheetView showGridLines="0" zoomScaleNormal="100" workbookViewId="0">
      <selection activeCell="A3" sqref="A3:B5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12325</v>
      </c>
      <c r="D6" s="11">
        <v>3296</v>
      </c>
      <c r="E6" s="11">
        <v>1825</v>
      </c>
      <c r="F6" s="11">
        <v>309</v>
      </c>
      <c r="G6" s="11">
        <v>416</v>
      </c>
      <c r="H6" s="11">
        <v>746</v>
      </c>
      <c r="I6" s="11">
        <v>9029</v>
      </c>
    </row>
    <row r="7" spans="1:32" ht="12" customHeight="1">
      <c r="A7" s="29" t="s">
        <v>11</v>
      </c>
      <c r="B7" s="12" t="s">
        <v>22</v>
      </c>
      <c r="C7" s="13">
        <v>583</v>
      </c>
      <c r="D7" s="13">
        <v>31</v>
      </c>
      <c r="E7" s="13" t="s">
        <v>23</v>
      </c>
      <c r="F7" s="13">
        <v>18</v>
      </c>
      <c r="G7" s="13" t="s">
        <v>23</v>
      </c>
      <c r="H7" s="13">
        <v>13</v>
      </c>
      <c r="I7" s="13">
        <v>552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611</v>
      </c>
      <c r="D8" s="13">
        <v>38</v>
      </c>
      <c r="E8" s="13" t="s">
        <v>23</v>
      </c>
      <c r="F8" s="13">
        <v>22</v>
      </c>
      <c r="G8" s="13" t="s">
        <v>23</v>
      </c>
      <c r="H8" s="13">
        <v>16</v>
      </c>
      <c r="I8" s="13">
        <v>573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650</v>
      </c>
      <c r="D9" s="13">
        <v>29</v>
      </c>
      <c r="E9" s="13" t="s">
        <v>23</v>
      </c>
      <c r="F9" s="13">
        <v>9</v>
      </c>
      <c r="G9" s="13" t="s">
        <v>23</v>
      </c>
      <c r="H9" s="13">
        <v>20</v>
      </c>
      <c r="I9" s="13">
        <v>621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593</v>
      </c>
      <c r="D10" s="13">
        <v>36</v>
      </c>
      <c r="E10" s="13">
        <v>3</v>
      </c>
      <c r="F10" s="13">
        <v>10</v>
      </c>
      <c r="G10" s="13">
        <v>4</v>
      </c>
      <c r="H10" s="13">
        <v>19</v>
      </c>
      <c r="I10" s="13">
        <v>557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659</v>
      </c>
      <c r="D11" s="13">
        <v>61</v>
      </c>
      <c r="E11" s="13">
        <v>9</v>
      </c>
      <c r="F11" s="13">
        <v>15</v>
      </c>
      <c r="G11" s="13">
        <v>6</v>
      </c>
      <c r="H11" s="13">
        <v>31</v>
      </c>
      <c r="I11" s="13">
        <v>598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773</v>
      </c>
      <c r="D12" s="13">
        <v>72</v>
      </c>
      <c r="E12" s="13">
        <v>14</v>
      </c>
      <c r="F12" s="13">
        <v>17</v>
      </c>
      <c r="G12" s="13">
        <v>9</v>
      </c>
      <c r="H12" s="13">
        <v>32</v>
      </c>
      <c r="I12" s="13">
        <v>701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899</v>
      </c>
      <c r="D13" s="13">
        <v>77</v>
      </c>
      <c r="E13" s="13">
        <v>15</v>
      </c>
      <c r="F13" s="13">
        <v>13</v>
      </c>
      <c r="G13" s="13">
        <v>7</v>
      </c>
      <c r="H13" s="13">
        <v>42</v>
      </c>
      <c r="I13" s="13">
        <v>822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867</v>
      </c>
      <c r="D14" s="13">
        <v>64</v>
      </c>
      <c r="E14" s="13">
        <v>11</v>
      </c>
      <c r="F14" s="13">
        <v>18</v>
      </c>
      <c r="G14" s="13">
        <v>7</v>
      </c>
      <c r="H14" s="13">
        <v>28</v>
      </c>
      <c r="I14" s="13">
        <v>803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911</v>
      </c>
      <c r="D15" s="13">
        <v>97</v>
      </c>
      <c r="E15" s="13">
        <v>14</v>
      </c>
      <c r="F15" s="13">
        <v>13</v>
      </c>
      <c r="G15" s="13">
        <v>10</v>
      </c>
      <c r="H15" s="13">
        <v>60</v>
      </c>
      <c r="I15" s="13">
        <v>814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843</v>
      </c>
      <c r="D16" s="13">
        <v>116</v>
      </c>
      <c r="E16" s="13">
        <v>15</v>
      </c>
      <c r="F16" s="13">
        <v>29</v>
      </c>
      <c r="G16" s="13">
        <v>11</v>
      </c>
      <c r="H16" s="13">
        <v>61</v>
      </c>
      <c r="I16" s="13">
        <v>727</v>
      </c>
      <c r="J16" s="4" t="s">
        <v>11</v>
      </c>
      <c r="K16" s="4" t="s">
        <v>11</v>
      </c>
    </row>
    <row r="17" spans="1:11" ht="12" customHeight="1">
      <c r="A17" s="29" t="s">
        <v>11</v>
      </c>
      <c r="B17" s="12" t="s">
        <v>33</v>
      </c>
      <c r="C17" s="13">
        <v>976</v>
      </c>
      <c r="D17" s="13">
        <v>155</v>
      </c>
      <c r="E17" s="13">
        <v>30</v>
      </c>
      <c r="F17" s="13">
        <v>25</v>
      </c>
      <c r="G17" s="13">
        <v>12</v>
      </c>
      <c r="H17" s="13">
        <v>88</v>
      </c>
      <c r="I17" s="13">
        <v>821</v>
      </c>
      <c r="J17" s="4" t="s">
        <v>11</v>
      </c>
      <c r="K17" s="4" t="s">
        <v>11</v>
      </c>
    </row>
    <row r="18" spans="1:11" ht="12" customHeight="1">
      <c r="A18" s="29" t="s">
        <v>11</v>
      </c>
      <c r="B18" s="12" t="s">
        <v>34</v>
      </c>
      <c r="C18" s="13">
        <v>771</v>
      </c>
      <c r="D18" s="13">
        <v>157</v>
      </c>
      <c r="E18" s="13">
        <v>42</v>
      </c>
      <c r="F18" s="13">
        <v>22</v>
      </c>
      <c r="G18" s="13">
        <v>7</v>
      </c>
      <c r="H18" s="13">
        <v>86</v>
      </c>
      <c r="I18" s="13">
        <v>614</v>
      </c>
      <c r="J18" s="4" t="s">
        <v>11</v>
      </c>
      <c r="K18" s="4" t="s">
        <v>11</v>
      </c>
    </row>
    <row r="19" spans="1:11" ht="12" customHeight="1">
      <c r="A19" s="29" t="s">
        <v>11</v>
      </c>
      <c r="B19" s="12" t="s">
        <v>35</v>
      </c>
      <c r="C19" s="13">
        <v>672</v>
      </c>
      <c r="D19" s="13">
        <v>280</v>
      </c>
      <c r="E19" s="13">
        <v>169</v>
      </c>
      <c r="F19" s="13">
        <v>29</v>
      </c>
      <c r="G19" s="13">
        <v>10</v>
      </c>
      <c r="H19" s="13">
        <v>72</v>
      </c>
      <c r="I19" s="13">
        <v>392</v>
      </c>
      <c r="J19" s="4" t="s">
        <v>11</v>
      </c>
      <c r="K19" s="4" t="s">
        <v>11</v>
      </c>
    </row>
    <row r="20" spans="1:11" ht="12" customHeight="1">
      <c r="A20" s="29" t="s">
        <v>11</v>
      </c>
      <c r="B20" s="12" t="s">
        <v>36</v>
      </c>
      <c r="C20" s="13">
        <v>717</v>
      </c>
      <c r="D20" s="13">
        <v>468</v>
      </c>
      <c r="E20" s="13">
        <v>348</v>
      </c>
      <c r="F20" s="13">
        <v>18</v>
      </c>
      <c r="G20" s="13">
        <v>27</v>
      </c>
      <c r="H20" s="13">
        <v>75</v>
      </c>
      <c r="I20" s="13">
        <v>249</v>
      </c>
      <c r="J20" s="4" t="s">
        <v>11</v>
      </c>
      <c r="K20" s="4" t="s">
        <v>11</v>
      </c>
    </row>
    <row r="21" spans="1:11" ht="12" customHeight="1">
      <c r="A21" s="29" t="s">
        <v>11</v>
      </c>
      <c r="B21" s="12" t="s">
        <v>37</v>
      </c>
      <c r="C21" s="13">
        <v>651</v>
      </c>
      <c r="D21" s="13">
        <v>579</v>
      </c>
      <c r="E21" s="13">
        <v>450</v>
      </c>
      <c r="F21" s="13">
        <v>9</v>
      </c>
      <c r="G21" s="13">
        <v>64</v>
      </c>
      <c r="H21" s="13">
        <v>56</v>
      </c>
      <c r="I21" s="13">
        <v>72</v>
      </c>
      <c r="J21" s="4" t="s">
        <v>11</v>
      </c>
      <c r="K21" s="4" t="s">
        <v>11</v>
      </c>
    </row>
    <row r="22" spans="1:11" ht="12" customHeight="1">
      <c r="A22" s="29" t="s">
        <v>11</v>
      </c>
      <c r="B22" s="12" t="s">
        <v>38</v>
      </c>
      <c r="C22" s="13">
        <v>517</v>
      </c>
      <c r="D22" s="13">
        <v>466</v>
      </c>
      <c r="E22" s="13">
        <v>360</v>
      </c>
      <c r="F22" s="13">
        <v>10</v>
      </c>
      <c r="G22" s="13">
        <v>75</v>
      </c>
      <c r="H22" s="13">
        <v>21</v>
      </c>
      <c r="I22" s="13">
        <v>51</v>
      </c>
      <c r="J22" s="4" t="s">
        <v>11</v>
      </c>
      <c r="K22" s="4" t="s">
        <v>11</v>
      </c>
    </row>
    <row r="23" spans="1:11" ht="12" customHeight="1">
      <c r="A23" s="29" t="s">
        <v>11</v>
      </c>
      <c r="B23" s="12" t="s">
        <v>39</v>
      </c>
      <c r="C23" s="13">
        <v>341</v>
      </c>
      <c r="D23" s="13">
        <v>309</v>
      </c>
      <c r="E23" s="13">
        <v>207</v>
      </c>
      <c r="F23" s="13">
        <v>13</v>
      </c>
      <c r="G23" s="13">
        <v>76</v>
      </c>
      <c r="H23" s="13">
        <v>13</v>
      </c>
      <c r="I23" s="13">
        <v>32</v>
      </c>
      <c r="J23" s="4" t="s">
        <v>11</v>
      </c>
      <c r="K23" s="4" t="s">
        <v>11</v>
      </c>
    </row>
    <row r="24" spans="1:11" ht="12" customHeight="1">
      <c r="A24" s="29" t="s">
        <v>11</v>
      </c>
      <c r="B24" s="12" t="s">
        <v>40</v>
      </c>
      <c r="C24" s="13">
        <v>169</v>
      </c>
      <c r="D24" s="13">
        <v>153</v>
      </c>
      <c r="E24" s="13">
        <v>87</v>
      </c>
      <c r="F24" s="13">
        <v>10</v>
      </c>
      <c r="G24" s="13">
        <v>47</v>
      </c>
      <c r="H24" s="13">
        <v>9</v>
      </c>
      <c r="I24" s="13">
        <v>16</v>
      </c>
      <c r="J24" s="4" t="s">
        <v>11</v>
      </c>
      <c r="K24" s="4" t="s">
        <v>11</v>
      </c>
    </row>
    <row r="25" spans="1:11" ht="12" customHeight="1">
      <c r="A25" s="29" t="s">
        <v>11</v>
      </c>
      <c r="B25" s="12" t="s">
        <v>41</v>
      </c>
      <c r="C25" s="13">
        <v>120</v>
      </c>
      <c r="D25" s="13">
        <v>106</v>
      </c>
      <c r="E25" s="13">
        <v>51</v>
      </c>
      <c r="F25" s="13">
        <v>9</v>
      </c>
      <c r="G25" s="13">
        <v>42</v>
      </c>
      <c r="H25" s="13">
        <v>4</v>
      </c>
      <c r="I25" s="13">
        <v>14</v>
      </c>
      <c r="J25" s="4" t="s">
        <v>11</v>
      </c>
      <c r="K25" s="4" t="s">
        <v>11</v>
      </c>
    </row>
    <row r="26" spans="1:11" ht="12" customHeight="1">
      <c r="A26" s="29" t="s">
        <v>11</v>
      </c>
      <c r="B26" s="12" t="s">
        <v>42</v>
      </c>
      <c r="C26" s="13">
        <v>2</v>
      </c>
      <c r="D26" s="13">
        <v>2</v>
      </c>
      <c r="E26" s="13" t="s">
        <v>43</v>
      </c>
      <c r="F26" s="13" t="s">
        <v>43</v>
      </c>
      <c r="G26" s="13">
        <v>2</v>
      </c>
      <c r="H26" s="13" t="s">
        <v>43</v>
      </c>
      <c r="I26" s="13" t="s">
        <v>43</v>
      </c>
      <c r="J26" s="4" t="s">
        <v>11</v>
      </c>
      <c r="K26" s="4" t="s">
        <v>11</v>
      </c>
    </row>
    <row r="27" spans="1:11" ht="12" customHeight="1">
      <c r="A27" s="28" t="s">
        <v>44</v>
      </c>
      <c r="B27" s="14" t="s">
        <v>11</v>
      </c>
      <c r="C27" s="11">
        <v>6204</v>
      </c>
      <c r="D27" s="11">
        <v>1784</v>
      </c>
      <c r="E27" s="11">
        <v>855</v>
      </c>
      <c r="F27" s="11">
        <v>203</v>
      </c>
      <c r="G27" s="11">
        <v>294</v>
      </c>
      <c r="H27" s="11">
        <v>432</v>
      </c>
      <c r="I27" s="11">
        <v>4420</v>
      </c>
    </row>
    <row r="28" spans="1:11" ht="12" customHeight="1">
      <c r="A28" s="29" t="s">
        <v>11</v>
      </c>
      <c r="B28" s="12" t="s">
        <v>22</v>
      </c>
      <c r="C28" s="13">
        <v>282</v>
      </c>
      <c r="D28" s="13">
        <v>11</v>
      </c>
      <c r="E28" s="13" t="s">
        <v>23</v>
      </c>
      <c r="F28" s="13">
        <v>6</v>
      </c>
      <c r="G28" s="13" t="s">
        <v>23</v>
      </c>
      <c r="H28" s="13">
        <v>5</v>
      </c>
      <c r="I28" s="13">
        <v>271</v>
      </c>
      <c r="J28" s="4" t="s">
        <v>11</v>
      </c>
      <c r="K28" s="4" t="s">
        <v>11</v>
      </c>
    </row>
    <row r="29" spans="1:11" ht="12" customHeight="1">
      <c r="A29" s="29" t="s">
        <v>11</v>
      </c>
      <c r="B29" s="12" t="s">
        <v>24</v>
      </c>
      <c r="C29" s="13">
        <v>286</v>
      </c>
      <c r="D29" s="13">
        <v>18</v>
      </c>
      <c r="E29" s="13" t="s">
        <v>23</v>
      </c>
      <c r="F29" s="13">
        <v>12</v>
      </c>
      <c r="G29" s="13" t="s">
        <v>23</v>
      </c>
      <c r="H29" s="13">
        <v>6</v>
      </c>
      <c r="I29" s="13">
        <v>268</v>
      </c>
      <c r="J29" s="4" t="s">
        <v>11</v>
      </c>
      <c r="K29" s="4" t="s">
        <v>11</v>
      </c>
    </row>
    <row r="30" spans="1:11" ht="12" customHeight="1">
      <c r="A30" s="29" t="s">
        <v>11</v>
      </c>
      <c r="B30" s="12" t="s">
        <v>25</v>
      </c>
      <c r="C30" s="13">
        <v>339</v>
      </c>
      <c r="D30" s="13">
        <v>17</v>
      </c>
      <c r="E30" s="13" t="s">
        <v>23</v>
      </c>
      <c r="F30" s="13">
        <v>6</v>
      </c>
      <c r="G30" s="13" t="s">
        <v>23</v>
      </c>
      <c r="H30" s="13">
        <v>11</v>
      </c>
      <c r="I30" s="13">
        <v>322</v>
      </c>
      <c r="J30" s="4" t="s">
        <v>11</v>
      </c>
      <c r="K30" s="4" t="s">
        <v>11</v>
      </c>
    </row>
    <row r="31" spans="1:11" ht="12" customHeight="1">
      <c r="A31" s="29" t="s">
        <v>11</v>
      </c>
      <c r="B31" s="12" t="s">
        <v>26</v>
      </c>
      <c r="C31" s="13">
        <v>283</v>
      </c>
      <c r="D31" s="13">
        <v>21</v>
      </c>
      <c r="E31" s="13">
        <v>2</v>
      </c>
      <c r="F31" s="13">
        <v>7</v>
      </c>
      <c r="G31" s="13">
        <v>3</v>
      </c>
      <c r="H31" s="13">
        <v>9</v>
      </c>
      <c r="I31" s="13">
        <v>262</v>
      </c>
      <c r="J31" s="4" t="s">
        <v>11</v>
      </c>
      <c r="K31" s="4" t="s">
        <v>11</v>
      </c>
    </row>
    <row r="32" spans="1:11" ht="12" customHeight="1">
      <c r="A32" s="29" t="s">
        <v>11</v>
      </c>
      <c r="B32" s="12" t="s">
        <v>27</v>
      </c>
      <c r="C32" s="13">
        <v>350</v>
      </c>
      <c r="D32" s="13">
        <v>32</v>
      </c>
      <c r="E32" s="13">
        <v>5</v>
      </c>
      <c r="F32" s="13">
        <v>10</v>
      </c>
      <c r="G32" s="13">
        <v>3</v>
      </c>
      <c r="H32" s="13">
        <v>14</v>
      </c>
      <c r="I32" s="13">
        <v>318</v>
      </c>
      <c r="J32" s="4" t="s">
        <v>11</v>
      </c>
      <c r="K32" s="4" t="s">
        <v>11</v>
      </c>
    </row>
    <row r="33" spans="1:11" ht="12" customHeight="1">
      <c r="A33" s="29" t="s">
        <v>11</v>
      </c>
      <c r="B33" s="12" t="s">
        <v>28</v>
      </c>
      <c r="C33" s="13">
        <v>397</v>
      </c>
      <c r="D33" s="13">
        <v>41</v>
      </c>
      <c r="E33" s="13">
        <v>5</v>
      </c>
      <c r="F33" s="13">
        <v>10</v>
      </c>
      <c r="G33" s="13">
        <v>8</v>
      </c>
      <c r="H33" s="13">
        <v>18</v>
      </c>
      <c r="I33" s="13">
        <v>356</v>
      </c>
      <c r="J33" s="4" t="s">
        <v>11</v>
      </c>
      <c r="K33" s="4" t="s">
        <v>11</v>
      </c>
    </row>
    <row r="34" spans="1:11" ht="12" customHeight="1">
      <c r="A34" s="29" t="s">
        <v>11</v>
      </c>
      <c r="B34" s="12" t="s">
        <v>29</v>
      </c>
      <c r="C34" s="13">
        <v>416</v>
      </c>
      <c r="D34" s="13">
        <v>37</v>
      </c>
      <c r="E34" s="13">
        <v>3</v>
      </c>
      <c r="F34" s="13">
        <v>10</v>
      </c>
      <c r="G34" s="13">
        <v>3</v>
      </c>
      <c r="H34" s="13">
        <v>21</v>
      </c>
      <c r="I34" s="13">
        <v>379</v>
      </c>
      <c r="J34" s="4" t="s">
        <v>11</v>
      </c>
      <c r="K34" s="4" t="s">
        <v>11</v>
      </c>
    </row>
    <row r="35" spans="1:11" ht="12" customHeight="1">
      <c r="A35" s="29" t="s">
        <v>11</v>
      </c>
      <c r="B35" s="12" t="s">
        <v>30</v>
      </c>
      <c r="C35" s="13">
        <v>428</v>
      </c>
      <c r="D35" s="13">
        <v>30</v>
      </c>
      <c r="E35" s="13">
        <v>3</v>
      </c>
      <c r="F35" s="13">
        <v>8</v>
      </c>
      <c r="G35" s="13">
        <v>6</v>
      </c>
      <c r="H35" s="13">
        <v>13</v>
      </c>
      <c r="I35" s="13">
        <v>398</v>
      </c>
      <c r="J35" s="4" t="s">
        <v>11</v>
      </c>
      <c r="K35" s="4" t="s">
        <v>11</v>
      </c>
    </row>
    <row r="36" spans="1:11" ht="12" customHeight="1">
      <c r="A36" s="29" t="s">
        <v>11</v>
      </c>
      <c r="B36" s="12" t="s">
        <v>31</v>
      </c>
      <c r="C36" s="13">
        <v>462</v>
      </c>
      <c r="D36" s="13">
        <v>56</v>
      </c>
      <c r="E36" s="13">
        <v>7</v>
      </c>
      <c r="F36" s="13">
        <v>6</v>
      </c>
      <c r="G36" s="13">
        <v>7</v>
      </c>
      <c r="H36" s="13">
        <v>36</v>
      </c>
      <c r="I36" s="13">
        <v>406</v>
      </c>
      <c r="J36" s="4" t="s">
        <v>11</v>
      </c>
      <c r="K36" s="4" t="s">
        <v>11</v>
      </c>
    </row>
    <row r="37" spans="1:11" ht="12" customHeight="1">
      <c r="A37" s="29" t="s">
        <v>11</v>
      </c>
      <c r="B37" s="12" t="s">
        <v>32</v>
      </c>
      <c r="C37" s="13">
        <v>431</v>
      </c>
      <c r="D37" s="13">
        <v>74</v>
      </c>
      <c r="E37" s="13">
        <v>6</v>
      </c>
      <c r="F37" s="13">
        <v>18</v>
      </c>
      <c r="G37" s="13">
        <v>8</v>
      </c>
      <c r="H37" s="13">
        <v>42</v>
      </c>
      <c r="I37" s="13">
        <v>357</v>
      </c>
      <c r="J37" s="4" t="s">
        <v>11</v>
      </c>
      <c r="K37" s="4" t="s">
        <v>11</v>
      </c>
    </row>
    <row r="38" spans="1:11" ht="12" customHeight="1">
      <c r="A38" s="29" t="s">
        <v>11</v>
      </c>
      <c r="B38" s="12" t="s">
        <v>33</v>
      </c>
      <c r="C38" s="13">
        <v>516</v>
      </c>
      <c r="D38" s="13">
        <v>95</v>
      </c>
      <c r="E38" s="13">
        <v>15</v>
      </c>
      <c r="F38" s="13">
        <v>16</v>
      </c>
      <c r="G38" s="13">
        <v>5</v>
      </c>
      <c r="H38" s="13">
        <v>59</v>
      </c>
      <c r="I38" s="13">
        <v>421</v>
      </c>
      <c r="J38" s="4" t="s">
        <v>11</v>
      </c>
      <c r="K38" s="4" t="s">
        <v>11</v>
      </c>
    </row>
    <row r="39" spans="1:11" ht="12" customHeight="1">
      <c r="A39" s="29" t="s">
        <v>11</v>
      </c>
      <c r="B39" s="12" t="s">
        <v>34</v>
      </c>
      <c r="C39" s="13">
        <v>409</v>
      </c>
      <c r="D39" s="13">
        <v>100</v>
      </c>
      <c r="E39" s="13">
        <v>20</v>
      </c>
      <c r="F39" s="13">
        <v>15</v>
      </c>
      <c r="G39" s="13">
        <v>5</v>
      </c>
      <c r="H39" s="13">
        <v>60</v>
      </c>
      <c r="I39" s="13">
        <v>309</v>
      </c>
      <c r="J39" s="4" t="s">
        <v>11</v>
      </c>
      <c r="K39" s="4" t="s">
        <v>11</v>
      </c>
    </row>
    <row r="40" spans="1:11" ht="12" customHeight="1">
      <c r="A40" s="29" t="s">
        <v>11</v>
      </c>
      <c r="B40" s="12" t="s">
        <v>35</v>
      </c>
      <c r="C40" s="13">
        <v>333</v>
      </c>
      <c r="D40" s="13">
        <v>176</v>
      </c>
      <c r="E40" s="13">
        <v>106</v>
      </c>
      <c r="F40" s="13">
        <v>22</v>
      </c>
      <c r="G40" s="13">
        <v>5</v>
      </c>
      <c r="H40" s="13">
        <v>43</v>
      </c>
      <c r="I40" s="13">
        <v>157</v>
      </c>
      <c r="J40" s="4" t="s">
        <v>11</v>
      </c>
      <c r="K40" s="4" t="s">
        <v>11</v>
      </c>
    </row>
    <row r="41" spans="1:11" ht="12" customHeight="1">
      <c r="A41" s="29" t="s">
        <v>11</v>
      </c>
      <c r="B41" s="12" t="s">
        <v>36</v>
      </c>
      <c r="C41" s="13">
        <v>351</v>
      </c>
      <c r="D41" s="13">
        <v>266</v>
      </c>
      <c r="E41" s="13">
        <v>201</v>
      </c>
      <c r="F41" s="13">
        <v>10</v>
      </c>
      <c r="G41" s="13">
        <v>21</v>
      </c>
      <c r="H41" s="13">
        <v>34</v>
      </c>
      <c r="I41" s="13">
        <v>85</v>
      </c>
      <c r="J41" s="4" t="s">
        <v>11</v>
      </c>
      <c r="K41" s="4" t="s">
        <v>11</v>
      </c>
    </row>
    <row r="42" spans="1:11" ht="12" customHeight="1">
      <c r="A42" s="29" t="s">
        <v>11</v>
      </c>
      <c r="B42" s="12" t="s">
        <v>37</v>
      </c>
      <c r="C42" s="13">
        <v>319</v>
      </c>
      <c r="D42" s="13">
        <v>281</v>
      </c>
      <c r="E42" s="13">
        <v>193</v>
      </c>
      <c r="F42" s="13">
        <v>8</v>
      </c>
      <c r="G42" s="13">
        <v>48</v>
      </c>
      <c r="H42" s="13">
        <v>32</v>
      </c>
      <c r="I42" s="13">
        <v>38</v>
      </c>
      <c r="J42" s="4" t="s">
        <v>11</v>
      </c>
      <c r="K42" s="4" t="s">
        <v>11</v>
      </c>
    </row>
    <row r="43" spans="1:11" ht="12" customHeight="1">
      <c r="A43" s="29" t="s">
        <v>11</v>
      </c>
      <c r="B43" s="12" t="s">
        <v>38</v>
      </c>
      <c r="C43" s="13">
        <v>260</v>
      </c>
      <c r="D43" s="13">
        <v>227</v>
      </c>
      <c r="E43" s="13">
        <v>151</v>
      </c>
      <c r="F43" s="13">
        <v>10</v>
      </c>
      <c r="G43" s="13">
        <v>56</v>
      </c>
      <c r="H43" s="13">
        <v>10</v>
      </c>
      <c r="I43" s="13">
        <v>33</v>
      </c>
      <c r="J43" s="4" t="s">
        <v>11</v>
      </c>
      <c r="K43" s="4" t="s">
        <v>11</v>
      </c>
    </row>
    <row r="44" spans="1:11" ht="12" customHeight="1">
      <c r="A44" s="29" t="s">
        <v>11</v>
      </c>
      <c r="B44" s="12" t="s">
        <v>39</v>
      </c>
      <c r="C44" s="13">
        <v>167</v>
      </c>
      <c r="D44" s="13">
        <v>146</v>
      </c>
      <c r="E44" s="13">
        <v>75</v>
      </c>
      <c r="F44" s="13">
        <v>10</v>
      </c>
      <c r="G44" s="13">
        <v>51</v>
      </c>
      <c r="H44" s="13">
        <v>10</v>
      </c>
      <c r="I44" s="13">
        <v>21</v>
      </c>
      <c r="J44" s="4" t="s">
        <v>11</v>
      </c>
      <c r="K44" s="4" t="s">
        <v>11</v>
      </c>
    </row>
    <row r="45" spans="1:11" ht="12" customHeight="1">
      <c r="A45" s="29" t="s">
        <v>11</v>
      </c>
      <c r="B45" s="12" t="s">
        <v>40</v>
      </c>
      <c r="C45" s="13">
        <v>93</v>
      </c>
      <c r="D45" s="13">
        <v>83</v>
      </c>
      <c r="E45" s="13">
        <v>36</v>
      </c>
      <c r="F45" s="13">
        <v>10</v>
      </c>
      <c r="G45" s="13">
        <v>32</v>
      </c>
      <c r="H45" s="13">
        <v>5</v>
      </c>
      <c r="I45" s="13">
        <v>10</v>
      </c>
      <c r="J45" s="4" t="s">
        <v>11</v>
      </c>
      <c r="K45" s="4" t="s">
        <v>11</v>
      </c>
    </row>
    <row r="46" spans="1:11" ht="12" customHeight="1">
      <c r="A46" s="29" t="s">
        <v>11</v>
      </c>
      <c r="B46" s="12" t="s">
        <v>41</v>
      </c>
      <c r="C46" s="13">
        <v>80</v>
      </c>
      <c r="D46" s="13">
        <v>71</v>
      </c>
      <c r="E46" s="13">
        <v>27</v>
      </c>
      <c r="F46" s="13">
        <v>9</v>
      </c>
      <c r="G46" s="13">
        <v>31</v>
      </c>
      <c r="H46" s="13">
        <v>4</v>
      </c>
      <c r="I46" s="13">
        <v>9</v>
      </c>
      <c r="J46" s="4" t="s">
        <v>11</v>
      </c>
      <c r="K46" s="4" t="s">
        <v>11</v>
      </c>
    </row>
    <row r="47" spans="1:11" ht="12" customHeight="1">
      <c r="A47" s="29" t="s">
        <v>11</v>
      </c>
      <c r="B47" s="12" t="s">
        <v>42</v>
      </c>
      <c r="C47" s="13">
        <v>2</v>
      </c>
      <c r="D47" s="13">
        <v>2</v>
      </c>
      <c r="E47" s="13" t="s">
        <v>43</v>
      </c>
      <c r="F47" s="13" t="s">
        <v>43</v>
      </c>
      <c r="G47" s="13">
        <v>2</v>
      </c>
      <c r="H47" s="13" t="s">
        <v>43</v>
      </c>
      <c r="I47" s="13" t="s">
        <v>43</v>
      </c>
      <c r="J47" s="4" t="s">
        <v>11</v>
      </c>
      <c r="K47" s="4" t="s">
        <v>11</v>
      </c>
    </row>
    <row r="48" spans="1:11" ht="12" customHeight="1">
      <c r="A48" s="28" t="s">
        <v>45</v>
      </c>
      <c r="B48" s="14" t="s">
        <v>11</v>
      </c>
      <c r="C48" s="11">
        <v>6121</v>
      </c>
      <c r="D48" s="11">
        <v>1512</v>
      </c>
      <c r="E48" s="11">
        <v>970</v>
      </c>
      <c r="F48" s="11">
        <v>106</v>
      </c>
      <c r="G48" s="11">
        <v>122</v>
      </c>
      <c r="H48" s="11">
        <v>314</v>
      </c>
      <c r="I48" s="11">
        <v>4609</v>
      </c>
    </row>
    <row r="49" spans="1:11" ht="12" customHeight="1">
      <c r="A49" s="29" t="s">
        <v>11</v>
      </c>
      <c r="B49" s="12" t="s">
        <v>22</v>
      </c>
      <c r="C49" s="13">
        <v>301</v>
      </c>
      <c r="D49" s="13">
        <v>20</v>
      </c>
      <c r="E49" s="13" t="s">
        <v>23</v>
      </c>
      <c r="F49" s="13">
        <v>12</v>
      </c>
      <c r="G49" s="13" t="s">
        <v>23</v>
      </c>
      <c r="H49" s="13">
        <v>8</v>
      </c>
      <c r="I49" s="13">
        <v>281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325</v>
      </c>
      <c r="D50" s="13">
        <v>20</v>
      </c>
      <c r="E50" s="13" t="s">
        <v>23</v>
      </c>
      <c r="F50" s="13">
        <v>10</v>
      </c>
      <c r="G50" s="13" t="s">
        <v>23</v>
      </c>
      <c r="H50" s="13">
        <v>10</v>
      </c>
      <c r="I50" s="13">
        <v>305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311</v>
      </c>
      <c r="D51" s="13">
        <v>12</v>
      </c>
      <c r="E51" s="13" t="s">
        <v>23</v>
      </c>
      <c r="F51" s="13">
        <v>3</v>
      </c>
      <c r="G51" s="13" t="s">
        <v>23</v>
      </c>
      <c r="H51" s="13">
        <v>9</v>
      </c>
      <c r="I51" s="13">
        <v>299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310</v>
      </c>
      <c r="D52" s="13">
        <v>15</v>
      </c>
      <c r="E52" s="13">
        <v>1</v>
      </c>
      <c r="F52" s="13">
        <v>3</v>
      </c>
      <c r="G52" s="13">
        <v>1</v>
      </c>
      <c r="H52" s="13">
        <v>10</v>
      </c>
      <c r="I52" s="13">
        <v>295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309</v>
      </c>
      <c r="D53" s="13">
        <v>29</v>
      </c>
      <c r="E53" s="13">
        <v>4</v>
      </c>
      <c r="F53" s="13">
        <v>5</v>
      </c>
      <c r="G53" s="13">
        <v>3</v>
      </c>
      <c r="H53" s="13">
        <v>17</v>
      </c>
      <c r="I53" s="13">
        <v>280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376</v>
      </c>
      <c r="D54" s="13">
        <v>31</v>
      </c>
      <c r="E54" s="13">
        <v>9</v>
      </c>
      <c r="F54" s="13">
        <v>7</v>
      </c>
      <c r="G54" s="13">
        <v>1</v>
      </c>
      <c r="H54" s="13">
        <v>14</v>
      </c>
      <c r="I54" s="13">
        <v>345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483</v>
      </c>
      <c r="D55" s="13">
        <v>40</v>
      </c>
      <c r="E55" s="13">
        <v>12</v>
      </c>
      <c r="F55" s="13">
        <v>3</v>
      </c>
      <c r="G55" s="13">
        <v>4</v>
      </c>
      <c r="H55" s="13">
        <v>21</v>
      </c>
      <c r="I55" s="13">
        <v>443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439</v>
      </c>
      <c r="D56" s="13">
        <v>34</v>
      </c>
      <c r="E56" s="13">
        <v>8</v>
      </c>
      <c r="F56" s="13">
        <v>10</v>
      </c>
      <c r="G56" s="13">
        <v>1</v>
      </c>
      <c r="H56" s="13">
        <v>15</v>
      </c>
      <c r="I56" s="13">
        <v>405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449</v>
      </c>
      <c r="D57" s="13">
        <v>41</v>
      </c>
      <c r="E57" s="13">
        <v>7</v>
      </c>
      <c r="F57" s="13">
        <v>7</v>
      </c>
      <c r="G57" s="13">
        <v>3</v>
      </c>
      <c r="H57" s="13">
        <v>24</v>
      </c>
      <c r="I57" s="13">
        <v>408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412</v>
      </c>
      <c r="D58" s="13">
        <v>42</v>
      </c>
      <c r="E58" s="13">
        <v>9</v>
      </c>
      <c r="F58" s="13">
        <v>11</v>
      </c>
      <c r="G58" s="13">
        <v>3</v>
      </c>
      <c r="H58" s="13">
        <v>19</v>
      </c>
      <c r="I58" s="13">
        <v>370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460</v>
      </c>
      <c r="D59" s="13">
        <v>60</v>
      </c>
      <c r="E59" s="13">
        <v>15</v>
      </c>
      <c r="F59" s="13">
        <v>9</v>
      </c>
      <c r="G59" s="13">
        <v>7</v>
      </c>
      <c r="H59" s="13">
        <v>29</v>
      </c>
      <c r="I59" s="13">
        <v>400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362</v>
      </c>
      <c r="D60" s="13">
        <v>57</v>
      </c>
      <c r="E60" s="13">
        <v>22</v>
      </c>
      <c r="F60" s="13">
        <v>7</v>
      </c>
      <c r="G60" s="13">
        <v>2</v>
      </c>
      <c r="H60" s="13">
        <v>26</v>
      </c>
      <c r="I60" s="13">
        <v>305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339</v>
      </c>
      <c r="D61" s="13">
        <v>104</v>
      </c>
      <c r="E61" s="13">
        <v>63</v>
      </c>
      <c r="F61" s="13">
        <v>7</v>
      </c>
      <c r="G61" s="13">
        <v>5</v>
      </c>
      <c r="H61" s="13">
        <v>29</v>
      </c>
      <c r="I61" s="13">
        <v>235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366</v>
      </c>
      <c r="D62" s="13">
        <v>202</v>
      </c>
      <c r="E62" s="13">
        <v>147</v>
      </c>
      <c r="F62" s="13">
        <v>8</v>
      </c>
      <c r="G62" s="13">
        <v>6</v>
      </c>
      <c r="H62" s="13">
        <v>41</v>
      </c>
      <c r="I62" s="13">
        <v>164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332</v>
      </c>
      <c r="D63" s="13">
        <v>298</v>
      </c>
      <c r="E63" s="13">
        <v>257</v>
      </c>
      <c r="F63" s="13">
        <v>1</v>
      </c>
      <c r="G63" s="13">
        <v>16</v>
      </c>
      <c r="H63" s="13">
        <v>24</v>
      </c>
      <c r="I63" s="13">
        <v>34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257</v>
      </c>
      <c r="D64" s="13">
        <v>239</v>
      </c>
      <c r="E64" s="13">
        <v>209</v>
      </c>
      <c r="F64" s="13" t="s">
        <v>43</v>
      </c>
      <c r="G64" s="13">
        <v>19</v>
      </c>
      <c r="H64" s="13">
        <v>11</v>
      </c>
      <c r="I64" s="13">
        <v>18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174</v>
      </c>
      <c r="D65" s="13">
        <v>163</v>
      </c>
      <c r="E65" s="13">
        <v>132</v>
      </c>
      <c r="F65" s="13">
        <v>3</v>
      </c>
      <c r="G65" s="13">
        <v>25</v>
      </c>
      <c r="H65" s="13">
        <v>3</v>
      </c>
      <c r="I65" s="13">
        <v>11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76</v>
      </c>
      <c r="D66" s="13">
        <v>70</v>
      </c>
      <c r="E66" s="13">
        <v>51</v>
      </c>
      <c r="F66" s="13" t="s">
        <v>43</v>
      </c>
      <c r="G66" s="13">
        <v>15</v>
      </c>
      <c r="H66" s="13">
        <v>4</v>
      </c>
      <c r="I66" s="13">
        <v>6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40</v>
      </c>
      <c r="D67" s="13">
        <v>35</v>
      </c>
      <c r="E67" s="13">
        <v>24</v>
      </c>
      <c r="F67" s="13" t="s">
        <v>43</v>
      </c>
      <c r="G67" s="13">
        <v>11</v>
      </c>
      <c r="H67" s="13" t="s">
        <v>43</v>
      </c>
      <c r="I67" s="13">
        <v>5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49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50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192</v>
      </c>
      <c r="D6" s="11">
        <v>39</v>
      </c>
      <c r="E6" s="11">
        <v>12</v>
      </c>
      <c r="F6" s="11">
        <v>8</v>
      </c>
      <c r="G6" s="11">
        <v>1</v>
      </c>
      <c r="H6" s="11">
        <v>18</v>
      </c>
      <c r="I6" s="11">
        <v>153</v>
      </c>
    </row>
    <row r="7" spans="1:32" ht="12" customHeight="1">
      <c r="A7" s="29" t="s">
        <v>11</v>
      </c>
      <c r="B7" s="12" t="s">
        <v>22</v>
      </c>
      <c r="C7" s="13">
        <v>26</v>
      </c>
      <c r="D7" s="13">
        <v>2</v>
      </c>
      <c r="E7" s="13" t="s">
        <v>23</v>
      </c>
      <c r="F7" s="13">
        <v>2</v>
      </c>
      <c r="G7" s="13" t="s">
        <v>23</v>
      </c>
      <c r="H7" s="13" t="s">
        <v>43</v>
      </c>
      <c r="I7" s="13">
        <v>24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24</v>
      </c>
      <c r="D8" s="13">
        <v>1</v>
      </c>
      <c r="E8" s="13" t="s">
        <v>23</v>
      </c>
      <c r="F8" s="13" t="s">
        <v>43</v>
      </c>
      <c r="G8" s="13" t="s">
        <v>23</v>
      </c>
      <c r="H8" s="13">
        <v>1</v>
      </c>
      <c r="I8" s="13">
        <v>23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19</v>
      </c>
      <c r="D9" s="13" t="s">
        <v>43</v>
      </c>
      <c r="E9" s="13" t="s">
        <v>23</v>
      </c>
      <c r="F9" s="13" t="s">
        <v>43</v>
      </c>
      <c r="G9" s="13" t="s">
        <v>23</v>
      </c>
      <c r="H9" s="13" t="s">
        <v>43</v>
      </c>
      <c r="I9" s="13">
        <v>19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10</v>
      </c>
      <c r="D10" s="13">
        <v>1</v>
      </c>
      <c r="E10" s="13" t="s">
        <v>43</v>
      </c>
      <c r="F10" s="13" t="s">
        <v>43</v>
      </c>
      <c r="G10" s="13" t="s">
        <v>43</v>
      </c>
      <c r="H10" s="13">
        <v>1</v>
      </c>
      <c r="I10" s="13">
        <v>9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9</v>
      </c>
      <c r="D11" s="13">
        <v>1</v>
      </c>
      <c r="E11" s="13" t="s">
        <v>43</v>
      </c>
      <c r="F11" s="13" t="s">
        <v>43</v>
      </c>
      <c r="G11" s="13" t="s">
        <v>43</v>
      </c>
      <c r="H11" s="13">
        <v>1</v>
      </c>
      <c r="I11" s="13">
        <v>8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15</v>
      </c>
      <c r="D12" s="13">
        <v>2</v>
      </c>
      <c r="E12" s="13" t="s">
        <v>43</v>
      </c>
      <c r="F12" s="13" t="s">
        <v>43</v>
      </c>
      <c r="G12" s="13" t="s">
        <v>43</v>
      </c>
      <c r="H12" s="13">
        <v>2</v>
      </c>
      <c r="I12" s="13">
        <v>13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11</v>
      </c>
      <c r="D13" s="13">
        <v>1</v>
      </c>
      <c r="E13" s="13" t="s">
        <v>43</v>
      </c>
      <c r="F13" s="13">
        <v>1</v>
      </c>
      <c r="G13" s="13" t="s">
        <v>43</v>
      </c>
      <c r="H13" s="13" t="s">
        <v>43</v>
      </c>
      <c r="I13" s="13">
        <v>10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9</v>
      </c>
      <c r="D14" s="13">
        <v>1</v>
      </c>
      <c r="E14" s="13" t="s">
        <v>43</v>
      </c>
      <c r="F14" s="13" t="s">
        <v>43</v>
      </c>
      <c r="G14" s="13" t="s">
        <v>43</v>
      </c>
      <c r="H14" s="13">
        <v>1</v>
      </c>
      <c r="I14" s="13">
        <v>8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6</v>
      </c>
      <c r="D15" s="13">
        <v>2</v>
      </c>
      <c r="E15" s="13" t="s">
        <v>43</v>
      </c>
      <c r="F15" s="13" t="s">
        <v>43</v>
      </c>
      <c r="G15" s="13" t="s">
        <v>43</v>
      </c>
      <c r="H15" s="13">
        <v>2</v>
      </c>
      <c r="I15" s="13">
        <v>4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11</v>
      </c>
      <c r="D16" s="13">
        <v>2</v>
      </c>
      <c r="E16" s="13" t="s">
        <v>43</v>
      </c>
      <c r="F16" s="13">
        <v>1</v>
      </c>
      <c r="G16" s="13" t="s">
        <v>43</v>
      </c>
      <c r="H16" s="13">
        <v>1</v>
      </c>
      <c r="I16" s="13">
        <v>9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15</v>
      </c>
      <c r="D17" s="13">
        <v>3</v>
      </c>
      <c r="E17" s="13">
        <v>1</v>
      </c>
      <c r="F17" s="13">
        <v>1</v>
      </c>
      <c r="G17" s="13" t="s">
        <v>43</v>
      </c>
      <c r="H17" s="13">
        <v>1</v>
      </c>
      <c r="I17" s="13">
        <v>12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10</v>
      </c>
      <c r="D18" s="13">
        <v>3</v>
      </c>
      <c r="E18" s="13" t="s">
        <v>43</v>
      </c>
      <c r="F18" s="13" t="s">
        <v>43</v>
      </c>
      <c r="G18" s="13" t="s">
        <v>43</v>
      </c>
      <c r="H18" s="13">
        <v>3</v>
      </c>
      <c r="I18" s="13">
        <v>7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10</v>
      </c>
      <c r="D19" s="13">
        <v>6</v>
      </c>
      <c r="E19" s="13">
        <v>5</v>
      </c>
      <c r="F19" s="13">
        <v>1</v>
      </c>
      <c r="G19" s="13" t="s">
        <v>43</v>
      </c>
      <c r="H19" s="13" t="s">
        <v>43</v>
      </c>
      <c r="I19" s="13">
        <v>4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6</v>
      </c>
      <c r="D20" s="13">
        <v>5</v>
      </c>
      <c r="E20" s="13" t="s">
        <v>43</v>
      </c>
      <c r="F20" s="13">
        <v>2</v>
      </c>
      <c r="G20" s="13" t="s">
        <v>43</v>
      </c>
      <c r="H20" s="13">
        <v>3</v>
      </c>
      <c r="I20" s="13">
        <v>1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3</v>
      </c>
      <c r="D21" s="13">
        <v>1</v>
      </c>
      <c r="E21" s="13">
        <v>1</v>
      </c>
      <c r="F21" s="13" t="s">
        <v>43</v>
      </c>
      <c r="G21" s="13" t="s">
        <v>43</v>
      </c>
      <c r="H21" s="13" t="s">
        <v>43</v>
      </c>
      <c r="I21" s="13">
        <v>2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6</v>
      </c>
      <c r="D22" s="13">
        <v>6</v>
      </c>
      <c r="E22" s="13">
        <v>4</v>
      </c>
      <c r="F22" s="13" t="s">
        <v>43</v>
      </c>
      <c r="G22" s="13" t="s">
        <v>43</v>
      </c>
      <c r="H22" s="13">
        <v>2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2</v>
      </c>
      <c r="D23" s="13">
        <v>2</v>
      </c>
      <c r="E23" s="13">
        <v>1</v>
      </c>
      <c r="F23" s="13" t="s">
        <v>43</v>
      </c>
      <c r="G23" s="13">
        <v>1</v>
      </c>
      <c r="H23" s="13" t="s">
        <v>43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 t="s">
        <v>43</v>
      </c>
      <c r="D24" s="13" t="s">
        <v>43</v>
      </c>
      <c r="E24" s="13" t="s">
        <v>43</v>
      </c>
      <c r="F24" s="13" t="s">
        <v>43</v>
      </c>
      <c r="G24" s="13" t="s">
        <v>43</v>
      </c>
      <c r="H24" s="13" t="s">
        <v>43</v>
      </c>
      <c r="I24" s="13" t="s">
        <v>43</v>
      </c>
      <c r="J24" s="4" t="s">
        <v>11</v>
      </c>
      <c r="K24" s="4" t="s">
        <v>11</v>
      </c>
      <c r="L24" s="4" t="s">
        <v>11</v>
      </c>
    </row>
    <row r="25" spans="1:12" ht="12" customHeight="1">
      <c r="A25" s="29" t="s">
        <v>11</v>
      </c>
      <c r="B25" s="12" t="s">
        <v>41</v>
      </c>
      <c r="C25" s="13" t="s">
        <v>43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  <c r="L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82</v>
      </c>
      <c r="D27" s="11">
        <v>14</v>
      </c>
      <c r="E27" s="11">
        <v>3</v>
      </c>
      <c r="F27" s="11">
        <v>4</v>
      </c>
      <c r="G27" s="11">
        <v>1</v>
      </c>
      <c r="H27" s="11">
        <v>6</v>
      </c>
      <c r="I27" s="11">
        <v>68</v>
      </c>
    </row>
    <row r="28" spans="1:12" ht="12" customHeight="1">
      <c r="A28" s="29" t="s">
        <v>11</v>
      </c>
      <c r="B28" s="12" t="s">
        <v>22</v>
      </c>
      <c r="C28" s="13">
        <v>9</v>
      </c>
      <c r="D28" s="13">
        <v>1</v>
      </c>
      <c r="E28" s="13" t="s">
        <v>23</v>
      </c>
      <c r="F28" s="13">
        <v>1</v>
      </c>
      <c r="G28" s="13" t="s">
        <v>23</v>
      </c>
      <c r="H28" s="13" t="s">
        <v>43</v>
      </c>
      <c r="I28" s="13">
        <v>8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12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12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9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9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7</v>
      </c>
      <c r="D31" s="13">
        <v>1</v>
      </c>
      <c r="E31" s="13" t="s">
        <v>43</v>
      </c>
      <c r="F31" s="13" t="s">
        <v>43</v>
      </c>
      <c r="G31" s="13" t="s">
        <v>43</v>
      </c>
      <c r="H31" s="13">
        <v>1</v>
      </c>
      <c r="I31" s="13">
        <v>6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5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5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2</v>
      </c>
      <c r="D33" s="13" t="s">
        <v>43</v>
      </c>
      <c r="E33" s="13" t="s">
        <v>43</v>
      </c>
      <c r="F33" s="13" t="s">
        <v>43</v>
      </c>
      <c r="G33" s="13" t="s">
        <v>43</v>
      </c>
      <c r="H33" s="13" t="s">
        <v>43</v>
      </c>
      <c r="I33" s="13">
        <v>2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5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5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5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>
        <v>5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2</v>
      </c>
      <c r="D36" s="13">
        <v>1</v>
      </c>
      <c r="E36" s="13" t="s">
        <v>43</v>
      </c>
      <c r="F36" s="13" t="s">
        <v>43</v>
      </c>
      <c r="G36" s="13" t="s">
        <v>43</v>
      </c>
      <c r="H36" s="13">
        <v>1</v>
      </c>
      <c r="I36" s="13">
        <v>1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3</v>
      </c>
      <c r="D37" s="13">
        <v>1</v>
      </c>
      <c r="E37" s="13" t="s">
        <v>43</v>
      </c>
      <c r="F37" s="13">
        <v>1</v>
      </c>
      <c r="G37" s="13" t="s">
        <v>43</v>
      </c>
      <c r="H37" s="13" t="s">
        <v>43</v>
      </c>
      <c r="I37" s="13">
        <v>2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7</v>
      </c>
      <c r="D38" s="13">
        <v>2</v>
      </c>
      <c r="E38" s="13">
        <v>1</v>
      </c>
      <c r="F38" s="13" t="s">
        <v>43</v>
      </c>
      <c r="G38" s="13" t="s">
        <v>43</v>
      </c>
      <c r="H38" s="13">
        <v>1</v>
      </c>
      <c r="I38" s="13">
        <v>5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5</v>
      </c>
      <c r="D39" s="13">
        <v>1</v>
      </c>
      <c r="E39" s="13" t="s">
        <v>43</v>
      </c>
      <c r="F39" s="13" t="s">
        <v>43</v>
      </c>
      <c r="G39" s="13" t="s">
        <v>43</v>
      </c>
      <c r="H39" s="13">
        <v>1</v>
      </c>
      <c r="I39" s="13">
        <v>4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6</v>
      </c>
      <c r="D40" s="13">
        <v>3</v>
      </c>
      <c r="E40" s="13">
        <v>2</v>
      </c>
      <c r="F40" s="13">
        <v>1</v>
      </c>
      <c r="G40" s="13" t="s">
        <v>43</v>
      </c>
      <c r="H40" s="13" t="s">
        <v>43</v>
      </c>
      <c r="I40" s="13">
        <v>3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2</v>
      </c>
      <c r="D41" s="13">
        <v>2</v>
      </c>
      <c r="E41" s="13" t="s">
        <v>43</v>
      </c>
      <c r="F41" s="13">
        <v>1</v>
      </c>
      <c r="G41" s="13" t="s">
        <v>43</v>
      </c>
      <c r="H41" s="13">
        <v>1</v>
      </c>
      <c r="I41" s="13" t="s">
        <v>43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1</v>
      </c>
      <c r="D42" s="13" t="s">
        <v>43</v>
      </c>
      <c r="E42" s="13" t="s">
        <v>43</v>
      </c>
      <c r="F42" s="13" t="s">
        <v>43</v>
      </c>
      <c r="G42" s="13" t="s">
        <v>43</v>
      </c>
      <c r="H42" s="13" t="s">
        <v>43</v>
      </c>
      <c r="I42" s="13">
        <v>1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1</v>
      </c>
      <c r="D43" s="13">
        <v>1</v>
      </c>
      <c r="E43" s="13" t="s">
        <v>43</v>
      </c>
      <c r="F43" s="13" t="s">
        <v>43</v>
      </c>
      <c r="G43" s="13" t="s">
        <v>43</v>
      </c>
      <c r="H43" s="13">
        <v>1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1</v>
      </c>
      <c r="D44" s="13">
        <v>1</v>
      </c>
      <c r="E44" s="13" t="s">
        <v>43</v>
      </c>
      <c r="F44" s="13" t="s">
        <v>43</v>
      </c>
      <c r="G44" s="13">
        <v>1</v>
      </c>
      <c r="H44" s="13" t="s">
        <v>43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 t="s">
        <v>43</v>
      </c>
      <c r="D45" s="13" t="s">
        <v>43</v>
      </c>
      <c r="E45" s="13" t="s">
        <v>43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  <c r="L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110</v>
      </c>
      <c r="D48" s="11">
        <v>25</v>
      </c>
      <c r="E48" s="11">
        <v>9</v>
      </c>
      <c r="F48" s="11">
        <v>4</v>
      </c>
      <c r="G48" s="11" t="s">
        <v>43</v>
      </c>
      <c r="H48" s="11">
        <v>12</v>
      </c>
      <c r="I48" s="11">
        <v>85</v>
      </c>
    </row>
    <row r="49" spans="1:11" ht="12" customHeight="1">
      <c r="A49" s="29" t="s">
        <v>11</v>
      </c>
      <c r="B49" s="12" t="s">
        <v>22</v>
      </c>
      <c r="C49" s="13">
        <v>17</v>
      </c>
      <c r="D49" s="13">
        <v>1</v>
      </c>
      <c r="E49" s="13" t="s">
        <v>23</v>
      </c>
      <c r="F49" s="13">
        <v>1</v>
      </c>
      <c r="G49" s="13" t="s">
        <v>23</v>
      </c>
      <c r="H49" s="13" t="s">
        <v>43</v>
      </c>
      <c r="I49" s="13">
        <v>16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12</v>
      </c>
      <c r="D50" s="13">
        <v>1</v>
      </c>
      <c r="E50" s="13" t="s">
        <v>23</v>
      </c>
      <c r="F50" s="13" t="s">
        <v>43</v>
      </c>
      <c r="G50" s="13" t="s">
        <v>23</v>
      </c>
      <c r="H50" s="13">
        <v>1</v>
      </c>
      <c r="I50" s="13">
        <v>11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10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10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3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3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4</v>
      </c>
      <c r="D53" s="13">
        <v>1</v>
      </c>
      <c r="E53" s="13" t="s">
        <v>43</v>
      </c>
      <c r="F53" s="13" t="s">
        <v>43</v>
      </c>
      <c r="G53" s="13" t="s">
        <v>43</v>
      </c>
      <c r="H53" s="13">
        <v>1</v>
      </c>
      <c r="I53" s="13">
        <v>3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13</v>
      </c>
      <c r="D54" s="13">
        <v>2</v>
      </c>
      <c r="E54" s="13" t="s">
        <v>43</v>
      </c>
      <c r="F54" s="13" t="s">
        <v>43</v>
      </c>
      <c r="G54" s="13" t="s">
        <v>43</v>
      </c>
      <c r="H54" s="13">
        <v>2</v>
      </c>
      <c r="I54" s="13">
        <v>11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6</v>
      </c>
      <c r="D55" s="13">
        <v>1</v>
      </c>
      <c r="E55" s="13" t="s">
        <v>43</v>
      </c>
      <c r="F55" s="13">
        <v>1</v>
      </c>
      <c r="G55" s="13" t="s">
        <v>43</v>
      </c>
      <c r="H55" s="13" t="s">
        <v>43</v>
      </c>
      <c r="I55" s="13">
        <v>5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4</v>
      </c>
      <c r="D56" s="13">
        <v>1</v>
      </c>
      <c r="E56" s="13" t="s">
        <v>43</v>
      </c>
      <c r="F56" s="13" t="s">
        <v>43</v>
      </c>
      <c r="G56" s="13" t="s">
        <v>43</v>
      </c>
      <c r="H56" s="13">
        <v>1</v>
      </c>
      <c r="I56" s="13">
        <v>3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4</v>
      </c>
      <c r="D57" s="13">
        <v>1</v>
      </c>
      <c r="E57" s="13" t="s">
        <v>43</v>
      </c>
      <c r="F57" s="13" t="s">
        <v>43</v>
      </c>
      <c r="G57" s="13" t="s">
        <v>43</v>
      </c>
      <c r="H57" s="13">
        <v>1</v>
      </c>
      <c r="I57" s="13">
        <v>3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8</v>
      </c>
      <c r="D58" s="13">
        <v>1</v>
      </c>
      <c r="E58" s="13" t="s">
        <v>43</v>
      </c>
      <c r="F58" s="13" t="s">
        <v>43</v>
      </c>
      <c r="G58" s="13" t="s">
        <v>43</v>
      </c>
      <c r="H58" s="13">
        <v>1</v>
      </c>
      <c r="I58" s="13">
        <v>7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8</v>
      </c>
      <c r="D59" s="13">
        <v>1</v>
      </c>
      <c r="E59" s="13" t="s">
        <v>43</v>
      </c>
      <c r="F59" s="13">
        <v>1</v>
      </c>
      <c r="G59" s="13" t="s">
        <v>43</v>
      </c>
      <c r="H59" s="13" t="s">
        <v>43</v>
      </c>
      <c r="I59" s="13">
        <v>7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5</v>
      </c>
      <c r="D60" s="13">
        <v>2</v>
      </c>
      <c r="E60" s="13" t="s">
        <v>43</v>
      </c>
      <c r="F60" s="13" t="s">
        <v>43</v>
      </c>
      <c r="G60" s="13" t="s">
        <v>43</v>
      </c>
      <c r="H60" s="13">
        <v>2</v>
      </c>
      <c r="I60" s="13">
        <v>3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4</v>
      </c>
      <c r="D61" s="13">
        <v>3</v>
      </c>
      <c r="E61" s="13">
        <v>3</v>
      </c>
      <c r="F61" s="13" t="s">
        <v>43</v>
      </c>
      <c r="G61" s="13" t="s">
        <v>43</v>
      </c>
      <c r="H61" s="13" t="s">
        <v>43</v>
      </c>
      <c r="I61" s="13">
        <v>1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4</v>
      </c>
      <c r="D62" s="13">
        <v>3</v>
      </c>
      <c r="E62" s="13" t="s">
        <v>43</v>
      </c>
      <c r="F62" s="13">
        <v>1</v>
      </c>
      <c r="G62" s="13" t="s">
        <v>43</v>
      </c>
      <c r="H62" s="13">
        <v>2</v>
      </c>
      <c r="I62" s="13">
        <v>1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2</v>
      </c>
      <c r="D63" s="13">
        <v>1</v>
      </c>
      <c r="E63" s="13">
        <v>1</v>
      </c>
      <c r="F63" s="13" t="s">
        <v>43</v>
      </c>
      <c r="G63" s="13" t="s">
        <v>43</v>
      </c>
      <c r="H63" s="13" t="s">
        <v>43</v>
      </c>
      <c r="I63" s="13">
        <v>1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5</v>
      </c>
      <c r="D64" s="13">
        <v>5</v>
      </c>
      <c r="E64" s="13">
        <v>4</v>
      </c>
      <c r="F64" s="13" t="s">
        <v>43</v>
      </c>
      <c r="G64" s="13" t="s">
        <v>43</v>
      </c>
      <c r="H64" s="13">
        <v>1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1</v>
      </c>
      <c r="D65" s="13">
        <v>1</v>
      </c>
      <c r="E65" s="13">
        <v>1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 t="s">
        <v>43</v>
      </c>
      <c r="D66" s="13" t="s">
        <v>43</v>
      </c>
      <c r="E66" s="13" t="s">
        <v>43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  <c r="L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53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5431</v>
      </c>
      <c r="D6" s="11">
        <v>1526</v>
      </c>
      <c r="E6" s="11">
        <v>960</v>
      </c>
      <c r="F6" s="11">
        <v>128</v>
      </c>
      <c r="G6" s="11">
        <v>223</v>
      </c>
      <c r="H6" s="11">
        <v>215</v>
      </c>
      <c r="I6" s="11">
        <v>3905</v>
      </c>
    </row>
    <row r="7" spans="1:32" ht="12" customHeight="1">
      <c r="A7" s="29" t="s">
        <v>11</v>
      </c>
      <c r="B7" s="12" t="s">
        <v>22</v>
      </c>
      <c r="C7" s="13">
        <v>216</v>
      </c>
      <c r="D7" s="13">
        <v>8</v>
      </c>
      <c r="E7" s="13" t="s">
        <v>23</v>
      </c>
      <c r="F7" s="13">
        <v>5</v>
      </c>
      <c r="G7" s="13" t="s">
        <v>23</v>
      </c>
      <c r="H7" s="13">
        <v>3</v>
      </c>
      <c r="I7" s="13">
        <v>208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255</v>
      </c>
      <c r="D8" s="13">
        <v>14</v>
      </c>
      <c r="E8" s="13" t="s">
        <v>23</v>
      </c>
      <c r="F8" s="13">
        <v>7</v>
      </c>
      <c r="G8" s="13" t="s">
        <v>23</v>
      </c>
      <c r="H8" s="13">
        <v>7</v>
      </c>
      <c r="I8" s="13">
        <v>241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274</v>
      </c>
      <c r="D9" s="13">
        <v>10</v>
      </c>
      <c r="E9" s="13" t="s">
        <v>23</v>
      </c>
      <c r="F9" s="13">
        <v>5</v>
      </c>
      <c r="G9" s="13" t="s">
        <v>23</v>
      </c>
      <c r="H9" s="13">
        <v>5</v>
      </c>
      <c r="I9" s="13">
        <v>264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239</v>
      </c>
      <c r="D10" s="13">
        <v>14</v>
      </c>
      <c r="E10" s="13">
        <v>3</v>
      </c>
      <c r="F10" s="13">
        <v>4</v>
      </c>
      <c r="G10" s="13">
        <v>2</v>
      </c>
      <c r="H10" s="13">
        <v>5</v>
      </c>
      <c r="I10" s="13">
        <v>225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296</v>
      </c>
      <c r="D11" s="13">
        <v>32</v>
      </c>
      <c r="E11" s="13">
        <v>8</v>
      </c>
      <c r="F11" s="13">
        <v>9</v>
      </c>
      <c r="G11" s="13">
        <v>1</v>
      </c>
      <c r="H11" s="13">
        <v>14</v>
      </c>
      <c r="I11" s="13">
        <v>264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356</v>
      </c>
      <c r="D12" s="13">
        <v>29</v>
      </c>
      <c r="E12" s="13">
        <v>9</v>
      </c>
      <c r="F12" s="13">
        <v>6</v>
      </c>
      <c r="G12" s="13">
        <v>4</v>
      </c>
      <c r="H12" s="13">
        <v>10</v>
      </c>
      <c r="I12" s="13">
        <v>327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402</v>
      </c>
      <c r="D13" s="13">
        <v>30</v>
      </c>
      <c r="E13" s="13">
        <v>9</v>
      </c>
      <c r="F13" s="13">
        <v>1</v>
      </c>
      <c r="G13" s="13">
        <v>3</v>
      </c>
      <c r="H13" s="13">
        <v>17</v>
      </c>
      <c r="I13" s="13">
        <v>372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376</v>
      </c>
      <c r="D14" s="13">
        <v>18</v>
      </c>
      <c r="E14" s="13">
        <v>6</v>
      </c>
      <c r="F14" s="13">
        <v>3</v>
      </c>
      <c r="G14" s="13">
        <v>2</v>
      </c>
      <c r="H14" s="13">
        <v>7</v>
      </c>
      <c r="I14" s="13">
        <v>358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362</v>
      </c>
      <c r="D15" s="13">
        <v>32</v>
      </c>
      <c r="E15" s="13">
        <v>5</v>
      </c>
      <c r="F15" s="13">
        <v>4</v>
      </c>
      <c r="G15" s="13">
        <v>3</v>
      </c>
      <c r="H15" s="13">
        <v>20</v>
      </c>
      <c r="I15" s="13">
        <v>330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347</v>
      </c>
      <c r="D16" s="13">
        <v>38</v>
      </c>
      <c r="E16" s="13">
        <v>6</v>
      </c>
      <c r="F16" s="13">
        <v>13</v>
      </c>
      <c r="G16" s="13">
        <v>3</v>
      </c>
      <c r="H16" s="13">
        <v>16</v>
      </c>
      <c r="I16" s="13">
        <v>309</v>
      </c>
      <c r="J16" s="4" t="s">
        <v>11</v>
      </c>
      <c r="K16" s="4" t="s">
        <v>11</v>
      </c>
    </row>
    <row r="17" spans="1:11" ht="12" customHeight="1">
      <c r="A17" s="29" t="s">
        <v>11</v>
      </c>
      <c r="B17" s="12" t="s">
        <v>33</v>
      </c>
      <c r="C17" s="13">
        <v>409</v>
      </c>
      <c r="D17" s="13">
        <v>44</v>
      </c>
      <c r="E17" s="13">
        <v>13</v>
      </c>
      <c r="F17" s="13">
        <v>13</v>
      </c>
      <c r="G17" s="13">
        <v>1</v>
      </c>
      <c r="H17" s="13">
        <v>17</v>
      </c>
      <c r="I17" s="13">
        <v>365</v>
      </c>
      <c r="J17" s="4" t="s">
        <v>11</v>
      </c>
      <c r="K17" s="4" t="s">
        <v>11</v>
      </c>
    </row>
    <row r="18" spans="1:11" ht="12" customHeight="1">
      <c r="A18" s="29" t="s">
        <v>11</v>
      </c>
      <c r="B18" s="12" t="s">
        <v>34</v>
      </c>
      <c r="C18" s="13">
        <v>329</v>
      </c>
      <c r="D18" s="13">
        <v>48</v>
      </c>
      <c r="E18" s="13">
        <v>19</v>
      </c>
      <c r="F18" s="13">
        <v>9</v>
      </c>
      <c r="G18" s="13">
        <v>3</v>
      </c>
      <c r="H18" s="13">
        <v>17</v>
      </c>
      <c r="I18" s="13">
        <v>281</v>
      </c>
      <c r="J18" s="4" t="s">
        <v>11</v>
      </c>
      <c r="K18" s="4" t="s">
        <v>11</v>
      </c>
    </row>
    <row r="19" spans="1:11" ht="12" customHeight="1">
      <c r="A19" s="29" t="s">
        <v>11</v>
      </c>
      <c r="B19" s="12" t="s">
        <v>35</v>
      </c>
      <c r="C19" s="13">
        <v>272</v>
      </c>
      <c r="D19" s="13">
        <v>103</v>
      </c>
      <c r="E19" s="13">
        <v>76</v>
      </c>
      <c r="F19" s="13">
        <v>10</v>
      </c>
      <c r="G19" s="13">
        <v>3</v>
      </c>
      <c r="H19" s="13">
        <v>14</v>
      </c>
      <c r="I19" s="13">
        <v>169</v>
      </c>
      <c r="J19" s="4" t="s">
        <v>11</v>
      </c>
      <c r="K19" s="4" t="s">
        <v>11</v>
      </c>
    </row>
    <row r="20" spans="1:11" ht="12" customHeight="1">
      <c r="A20" s="29" t="s">
        <v>11</v>
      </c>
      <c r="B20" s="12" t="s">
        <v>36</v>
      </c>
      <c r="C20" s="13">
        <v>357</v>
      </c>
      <c r="D20" s="13">
        <v>238</v>
      </c>
      <c r="E20" s="13">
        <v>194</v>
      </c>
      <c r="F20" s="13">
        <v>7</v>
      </c>
      <c r="G20" s="13">
        <v>11</v>
      </c>
      <c r="H20" s="13">
        <v>26</v>
      </c>
      <c r="I20" s="13">
        <v>119</v>
      </c>
      <c r="J20" s="4" t="s">
        <v>11</v>
      </c>
      <c r="K20" s="4" t="s">
        <v>11</v>
      </c>
    </row>
    <row r="21" spans="1:11" ht="12" customHeight="1">
      <c r="A21" s="29" t="s">
        <v>11</v>
      </c>
      <c r="B21" s="12" t="s">
        <v>37</v>
      </c>
      <c r="C21" s="13">
        <v>324</v>
      </c>
      <c r="D21" s="13">
        <v>299</v>
      </c>
      <c r="E21" s="13">
        <v>243</v>
      </c>
      <c r="F21" s="13">
        <v>5</v>
      </c>
      <c r="G21" s="13">
        <v>33</v>
      </c>
      <c r="H21" s="13">
        <v>18</v>
      </c>
      <c r="I21" s="13">
        <v>25</v>
      </c>
      <c r="J21" s="4" t="s">
        <v>11</v>
      </c>
      <c r="K21" s="4" t="s">
        <v>11</v>
      </c>
    </row>
    <row r="22" spans="1:11" ht="12" customHeight="1">
      <c r="A22" s="29" t="s">
        <v>11</v>
      </c>
      <c r="B22" s="12" t="s">
        <v>38</v>
      </c>
      <c r="C22" s="13">
        <v>271</v>
      </c>
      <c r="D22" s="13">
        <v>247</v>
      </c>
      <c r="E22" s="13">
        <v>190</v>
      </c>
      <c r="F22" s="13">
        <v>6</v>
      </c>
      <c r="G22" s="13">
        <v>42</v>
      </c>
      <c r="H22" s="13">
        <v>9</v>
      </c>
      <c r="I22" s="13">
        <v>24</v>
      </c>
      <c r="J22" s="4" t="s">
        <v>11</v>
      </c>
      <c r="K22" s="4" t="s">
        <v>11</v>
      </c>
    </row>
    <row r="23" spans="1:11" ht="12" customHeight="1">
      <c r="A23" s="29" t="s">
        <v>11</v>
      </c>
      <c r="B23" s="12" t="s">
        <v>39</v>
      </c>
      <c r="C23" s="13">
        <v>175</v>
      </c>
      <c r="D23" s="13">
        <v>161</v>
      </c>
      <c r="E23" s="13">
        <v>102</v>
      </c>
      <c r="F23" s="13">
        <v>6</v>
      </c>
      <c r="G23" s="13">
        <v>49</v>
      </c>
      <c r="H23" s="13">
        <v>4</v>
      </c>
      <c r="I23" s="13">
        <v>14</v>
      </c>
      <c r="J23" s="4" t="s">
        <v>11</v>
      </c>
      <c r="K23" s="4" t="s">
        <v>11</v>
      </c>
    </row>
    <row r="24" spans="1:11" ht="12" customHeight="1">
      <c r="A24" s="29" t="s">
        <v>11</v>
      </c>
      <c r="B24" s="12" t="s">
        <v>40</v>
      </c>
      <c r="C24" s="13">
        <v>93</v>
      </c>
      <c r="D24" s="13">
        <v>87</v>
      </c>
      <c r="E24" s="13">
        <v>43</v>
      </c>
      <c r="F24" s="13">
        <v>6</v>
      </c>
      <c r="G24" s="13">
        <v>34</v>
      </c>
      <c r="H24" s="13">
        <v>4</v>
      </c>
      <c r="I24" s="13">
        <v>6</v>
      </c>
      <c r="J24" s="4" t="s">
        <v>11</v>
      </c>
      <c r="K24" s="4" t="s">
        <v>11</v>
      </c>
    </row>
    <row r="25" spans="1:11" ht="12" customHeight="1">
      <c r="A25" s="29" t="s">
        <v>11</v>
      </c>
      <c r="B25" s="12" t="s">
        <v>41</v>
      </c>
      <c r="C25" s="13">
        <v>76</v>
      </c>
      <c r="D25" s="13">
        <v>72</v>
      </c>
      <c r="E25" s="13">
        <v>34</v>
      </c>
      <c r="F25" s="13">
        <v>9</v>
      </c>
      <c r="G25" s="13">
        <v>27</v>
      </c>
      <c r="H25" s="13">
        <v>2</v>
      </c>
      <c r="I25" s="13">
        <v>4</v>
      </c>
      <c r="J25" s="4" t="s">
        <v>11</v>
      </c>
      <c r="K25" s="4" t="s">
        <v>11</v>
      </c>
    </row>
    <row r="26" spans="1:11" ht="12" customHeight="1">
      <c r="A26" s="29" t="s">
        <v>11</v>
      </c>
      <c r="B26" s="12" t="s">
        <v>42</v>
      </c>
      <c r="C26" s="13">
        <v>2</v>
      </c>
      <c r="D26" s="13">
        <v>2</v>
      </c>
      <c r="E26" s="13" t="s">
        <v>43</v>
      </c>
      <c r="F26" s="13" t="s">
        <v>43</v>
      </c>
      <c r="G26" s="13">
        <v>2</v>
      </c>
      <c r="H26" s="13" t="s">
        <v>43</v>
      </c>
      <c r="I26" s="13" t="s">
        <v>43</v>
      </c>
      <c r="J26" s="4" t="s">
        <v>11</v>
      </c>
      <c r="K26" s="4" t="s">
        <v>11</v>
      </c>
    </row>
    <row r="27" spans="1:11" ht="12" customHeight="1">
      <c r="A27" s="28" t="s">
        <v>44</v>
      </c>
      <c r="B27" s="14" t="s">
        <v>11</v>
      </c>
      <c r="C27" s="11">
        <v>2771</v>
      </c>
      <c r="D27" s="11">
        <v>836</v>
      </c>
      <c r="E27" s="11">
        <v>463</v>
      </c>
      <c r="F27" s="11">
        <v>94</v>
      </c>
      <c r="G27" s="11">
        <v>157</v>
      </c>
      <c r="H27" s="11">
        <v>122</v>
      </c>
      <c r="I27" s="11">
        <v>1935</v>
      </c>
    </row>
    <row r="28" spans="1:11" ht="12" customHeight="1">
      <c r="A28" s="29" t="s">
        <v>11</v>
      </c>
      <c r="B28" s="12" t="s">
        <v>22</v>
      </c>
      <c r="C28" s="13">
        <v>103</v>
      </c>
      <c r="D28" s="13">
        <v>4</v>
      </c>
      <c r="E28" s="13" t="s">
        <v>23</v>
      </c>
      <c r="F28" s="13">
        <v>1</v>
      </c>
      <c r="G28" s="13" t="s">
        <v>23</v>
      </c>
      <c r="H28" s="13">
        <v>3</v>
      </c>
      <c r="I28" s="13">
        <v>99</v>
      </c>
      <c r="J28" s="4" t="s">
        <v>11</v>
      </c>
      <c r="K28" s="4" t="s">
        <v>11</v>
      </c>
    </row>
    <row r="29" spans="1:11" ht="12" customHeight="1">
      <c r="A29" s="29" t="s">
        <v>11</v>
      </c>
      <c r="B29" s="12" t="s">
        <v>24</v>
      </c>
      <c r="C29" s="13">
        <v>133</v>
      </c>
      <c r="D29" s="13">
        <v>6</v>
      </c>
      <c r="E29" s="13" t="s">
        <v>23</v>
      </c>
      <c r="F29" s="13">
        <v>2</v>
      </c>
      <c r="G29" s="13" t="s">
        <v>23</v>
      </c>
      <c r="H29" s="13">
        <v>4</v>
      </c>
      <c r="I29" s="13">
        <v>127</v>
      </c>
      <c r="J29" s="4" t="s">
        <v>11</v>
      </c>
      <c r="K29" s="4" t="s">
        <v>11</v>
      </c>
    </row>
    <row r="30" spans="1:11" ht="12" customHeight="1">
      <c r="A30" s="29" t="s">
        <v>11</v>
      </c>
      <c r="B30" s="12" t="s">
        <v>25</v>
      </c>
      <c r="C30" s="13">
        <v>155</v>
      </c>
      <c r="D30" s="13">
        <v>7</v>
      </c>
      <c r="E30" s="13" t="s">
        <v>23</v>
      </c>
      <c r="F30" s="13">
        <v>4</v>
      </c>
      <c r="G30" s="13" t="s">
        <v>23</v>
      </c>
      <c r="H30" s="13">
        <v>3</v>
      </c>
      <c r="I30" s="13">
        <v>148</v>
      </c>
      <c r="J30" s="4" t="s">
        <v>11</v>
      </c>
      <c r="K30" s="4" t="s">
        <v>11</v>
      </c>
    </row>
    <row r="31" spans="1:11" ht="12" customHeight="1">
      <c r="A31" s="29" t="s">
        <v>11</v>
      </c>
      <c r="B31" s="12" t="s">
        <v>26</v>
      </c>
      <c r="C31" s="13">
        <v>108</v>
      </c>
      <c r="D31" s="13">
        <v>9</v>
      </c>
      <c r="E31" s="13">
        <v>2</v>
      </c>
      <c r="F31" s="13">
        <v>3</v>
      </c>
      <c r="G31" s="13">
        <v>2</v>
      </c>
      <c r="H31" s="13">
        <v>2</v>
      </c>
      <c r="I31" s="13">
        <v>99</v>
      </c>
      <c r="J31" s="4" t="s">
        <v>11</v>
      </c>
      <c r="K31" s="4" t="s">
        <v>11</v>
      </c>
    </row>
    <row r="32" spans="1:11" ht="12" customHeight="1">
      <c r="A32" s="29" t="s">
        <v>11</v>
      </c>
      <c r="B32" s="12" t="s">
        <v>27</v>
      </c>
      <c r="C32" s="13">
        <v>167</v>
      </c>
      <c r="D32" s="13">
        <v>20</v>
      </c>
      <c r="E32" s="13">
        <v>4</v>
      </c>
      <c r="F32" s="13">
        <v>7</v>
      </c>
      <c r="G32" s="13">
        <v>1</v>
      </c>
      <c r="H32" s="13">
        <v>8</v>
      </c>
      <c r="I32" s="13">
        <v>147</v>
      </c>
      <c r="J32" s="4" t="s">
        <v>11</v>
      </c>
      <c r="K32" s="4" t="s">
        <v>11</v>
      </c>
    </row>
    <row r="33" spans="1:11" ht="12" customHeight="1">
      <c r="A33" s="29" t="s">
        <v>11</v>
      </c>
      <c r="B33" s="12" t="s">
        <v>28</v>
      </c>
      <c r="C33" s="13">
        <v>180</v>
      </c>
      <c r="D33" s="13">
        <v>18</v>
      </c>
      <c r="E33" s="13">
        <v>3</v>
      </c>
      <c r="F33" s="13">
        <v>4</v>
      </c>
      <c r="G33" s="13">
        <v>4</v>
      </c>
      <c r="H33" s="13">
        <v>7</v>
      </c>
      <c r="I33" s="13">
        <v>162</v>
      </c>
      <c r="J33" s="4" t="s">
        <v>11</v>
      </c>
      <c r="K33" s="4" t="s">
        <v>11</v>
      </c>
    </row>
    <row r="34" spans="1:11" ht="12" customHeight="1">
      <c r="A34" s="29" t="s">
        <v>11</v>
      </c>
      <c r="B34" s="12" t="s">
        <v>29</v>
      </c>
      <c r="C34" s="13">
        <v>170</v>
      </c>
      <c r="D34" s="13">
        <v>12</v>
      </c>
      <c r="E34" s="13">
        <v>1</v>
      </c>
      <c r="F34" s="13" t="s">
        <v>43</v>
      </c>
      <c r="G34" s="13">
        <v>1</v>
      </c>
      <c r="H34" s="13">
        <v>10</v>
      </c>
      <c r="I34" s="13">
        <v>158</v>
      </c>
      <c r="J34" s="4" t="s">
        <v>11</v>
      </c>
      <c r="K34" s="4" t="s">
        <v>11</v>
      </c>
    </row>
    <row r="35" spans="1:11" ht="12" customHeight="1">
      <c r="A35" s="29" t="s">
        <v>11</v>
      </c>
      <c r="B35" s="12" t="s">
        <v>30</v>
      </c>
      <c r="C35" s="13">
        <v>178</v>
      </c>
      <c r="D35" s="13">
        <v>10</v>
      </c>
      <c r="E35" s="13">
        <v>3</v>
      </c>
      <c r="F35" s="13">
        <v>2</v>
      </c>
      <c r="G35" s="13">
        <v>2</v>
      </c>
      <c r="H35" s="13">
        <v>3</v>
      </c>
      <c r="I35" s="13">
        <v>168</v>
      </c>
      <c r="J35" s="4" t="s">
        <v>11</v>
      </c>
      <c r="K35" s="4" t="s">
        <v>11</v>
      </c>
    </row>
    <row r="36" spans="1:11" ht="12" customHeight="1">
      <c r="A36" s="29" t="s">
        <v>11</v>
      </c>
      <c r="B36" s="12" t="s">
        <v>31</v>
      </c>
      <c r="C36" s="13">
        <v>189</v>
      </c>
      <c r="D36" s="13">
        <v>18</v>
      </c>
      <c r="E36" s="13">
        <v>2</v>
      </c>
      <c r="F36" s="13">
        <v>1</v>
      </c>
      <c r="G36" s="13">
        <v>3</v>
      </c>
      <c r="H36" s="13">
        <v>12</v>
      </c>
      <c r="I36" s="13">
        <v>171</v>
      </c>
      <c r="J36" s="4" t="s">
        <v>11</v>
      </c>
      <c r="K36" s="4" t="s">
        <v>11</v>
      </c>
    </row>
    <row r="37" spans="1:11" ht="12" customHeight="1">
      <c r="A37" s="29" t="s">
        <v>11</v>
      </c>
      <c r="B37" s="12" t="s">
        <v>32</v>
      </c>
      <c r="C37" s="13">
        <v>176</v>
      </c>
      <c r="D37" s="13">
        <v>28</v>
      </c>
      <c r="E37" s="13">
        <v>2</v>
      </c>
      <c r="F37" s="13">
        <v>11</v>
      </c>
      <c r="G37" s="13">
        <v>2</v>
      </c>
      <c r="H37" s="13">
        <v>13</v>
      </c>
      <c r="I37" s="13">
        <v>148</v>
      </c>
      <c r="J37" s="4" t="s">
        <v>11</v>
      </c>
      <c r="K37" s="4" t="s">
        <v>11</v>
      </c>
    </row>
    <row r="38" spans="1:11" ht="12" customHeight="1">
      <c r="A38" s="29" t="s">
        <v>11</v>
      </c>
      <c r="B38" s="12" t="s">
        <v>33</v>
      </c>
      <c r="C38" s="13">
        <v>225</v>
      </c>
      <c r="D38" s="13">
        <v>24</v>
      </c>
      <c r="E38" s="13">
        <v>6</v>
      </c>
      <c r="F38" s="13">
        <v>10</v>
      </c>
      <c r="G38" s="13">
        <v>1</v>
      </c>
      <c r="H38" s="13">
        <v>7</v>
      </c>
      <c r="I38" s="13">
        <v>201</v>
      </c>
      <c r="J38" s="4" t="s">
        <v>11</v>
      </c>
      <c r="K38" s="4" t="s">
        <v>11</v>
      </c>
    </row>
    <row r="39" spans="1:11" ht="12" customHeight="1">
      <c r="A39" s="29" t="s">
        <v>11</v>
      </c>
      <c r="B39" s="12" t="s">
        <v>34</v>
      </c>
      <c r="C39" s="13">
        <v>178</v>
      </c>
      <c r="D39" s="13">
        <v>28</v>
      </c>
      <c r="E39" s="13">
        <v>9</v>
      </c>
      <c r="F39" s="13">
        <v>7</v>
      </c>
      <c r="G39" s="13">
        <v>1</v>
      </c>
      <c r="H39" s="13">
        <v>11</v>
      </c>
      <c r="I39" s="13">
        <v>150</v>
      </c>
      <c r="J39" s="4" t="s">
        <v>11</v>
      </c>
      <c r="K39" s="4" t="s">
        <v>11</v>
      </c>
    </row>
    <row r="40" spans="1:11" ht="12" customHeight="1">
      <c r="A40" s="29" t="s">
        <v>11</v>
      </c>
      <c r="B40" s="12" t="s">
        <v>35</v>
      </c>
      <c r="C40" s="13">
        <v>133</v>
      </c>
      <c r="D40" s="13">
        <v>66</v>
      </c>
      <c r="E40" s="13">
        <v>51</v>
      </c>
      <c r="F40" s="13">
        <v>8</v>
      </c>
      <c r="G40" s="13" t="s">
        <v>43</v>
      </c>
      <c r="H40" s="13">
        <v>7</v>
      </c>
      <c r="I40" s="13">
        <v>67</v>
      </c>
      <c r="J40" s="4" t="s">
        <v>11</v>
      </c>
      <c r="K40" s="4" t="s">
        <v>11</v>
      </c>
    </row>
    <row r="41" spans="1:11" ht="12" customHeight="1">
      <c r="A41" s="29" t="s">
        <v>11</v>
      </c>
      <c r="B41" s="12" t="s">
        <v>36</v>
      </c>
      <c r="C41" s="13">
        <v>190</v>
      </c>
      <c r="D41" s="13">
        <v>147</v>
      </c>
      <c r="E41" s="13">
        <v>121</v>
      </c>
      <c r="F41" s="13">
        <v>3</v>
      </c>
      <c r="G41" s="13">
        <v>10</v>
      </c>
      <c r="H41" s="13">
        <v>13</v>
      </c>
      <c r="I41" s="13">
        <v>43</v>
      </c>
      <c r="J41" s="4" t="s">
        <v>11</v>
      </c>
      <c r="K41" s="4" t="s">
        <v>11</v>
      </c>
    </row>
    <row r="42" spans="1:11" ht="12" customHeight="1">
      <c r="A42" s="29" t="s">
        <v>11</v>
      </c>
      <c r="B42" s="12" t="s">
        <v>37</v>
      </c>
      <c r="C42" s="13">
        <v>164</v>
      </c>
      <c r="D42" s="13">
        <v>150</v>
      </c>
      <c r="E42" s="13">
        <v>112</v>
      </c>
      <c r="F42" s="13">
        <v>5</v>
      </c>
      <c r="G42" s="13">
        <v>26</v>
      </c>
      <c r="H42" s="13">
        <v>7</v>
      </c>
      <c r="I42" s="13">
        <v>14</v>
      </c>
      <c r="J42" s="4" t="s">
        <v>11</v>
      </c>
      <c r="K42" s="4" t="s">
        <v>11</v>
      </c>
    </row>
    <row r="43" spans="1:11" ht="12" customHeight="1">
      <c r="A43" s="29" t="s">
        <v>11</v>
      </c>
      <c r="B43" s="12" t="s">
        <v>38</v>
      </c>
      <c r="C43" s="13">
        <v>134</v>
      </c>
      <c r="D43" s="13">
        <v>120</v>
      </c>
      <c r="E43" s="13">
        <v>80</v>
      </c>
      <c r="F43" s="13">
        <v>6</v>
      </c>
      <c r="G43" s="13">
        <v>31</v>
      </c>
      <c r="H43" s="13">
        <v>3</v>
      </c>
      <c r="I43" s="13">
        <v>14</v>
      </c>
      <c r="J43" s="4" t="s">
        <v>11</v>
      </c>
      <c r="K43" s="4" t="s">
        <v>11</v>
      </c>
    </row>
    <row r="44" spans="1:11" ht="12" customHeight="1">
      <c r="A44" s="29" t="s">
        <v>11</v>
      </c>
      <c r="B44" s="12" t="s">
        <v>39</v>
      </c>
      <c r="C44" s="13">
        <v>82</v>
      </c>
      <c r="D44" s="13">
        <v>71</v>
      </c>
      <c r="E44" s="13">
        <v>35</v>
      </c>
      <c r="F44" s="13">
        <v>5</v>
      </c>
      <c r="G44" s="13">
        <v>28</v>
      </c>
      <c r="H44" s="13">
        <v>3</v>
      </c>
      <c r="I44" s="13">
        <v>11</v>
      </c>
      <c r="J44" s="4" t="s">
        <v>11</v>
      </c>
      <c r="K44" s="4" t="s">
        <v>11</v>
      </c>
    </row>
    <row r="45" spans="1:11" ht="12" customHeight="1">
      <c r="A45" s="29" t="s">
        <v>11</v>
      </c>
      <c r="B45" s="12" t="s">
        <v>40</v>
      </c>
      <c r="C45" s="13">
        <v>50</v>
      </c>
      <c r="D45" s="13">
        <v>45</v>
      </c>
      <c r="E45" s="13">
        <v>13</v>
      </c>
      <c r="F45" s="13">
        <v>6</v>
      </c>
      <c r="G45" s="13">
        <v>22</v>
      </c>
      <c r="H45" s="13">
        <v>4</v>
      </c>
      <c r="I45" s="13">
        <v>5</v>
      </c>
      <c r="J45" s="4" t="s">
        <v>11</v>
      </c>
      <c r="K45" s="4" t="s">
        <v>11</v>
      </c>
    </row>
    <row r="46" spans="1:11" ht="12" customHeight="1">
      <c r="A46" s="29" t="s">
        <v>11</v>
      </c>
      <c r="B46" s="12" t="s">
        <v>41</v>
      </c>
      <c r="C46" s="13">
        <v>54</v>
      </c>
      <c r="D46" s="13">
        <v>51</v>
      </c>
      <c r="E46" s="13">
        <v>19</v>
      </c>
      <c r="F46" s="13">
        <v>9</v>
      </c>
      <c r="G46" s="13">
        <v>21</v>
      </c>
      <c r="H46" s="13">
        <v>2</v>
      </c>
      <c r="I46" s="13">
        <v>3</v>
      </c>
      <c r="J46" s="4" t="s">
        <v>11</v>
      </c>
      <c r="K46" s="4" t="s">
        <v>11</v>
      </c>
    </row>
    <row r="47" spans="1:11" ht="12" customHeight="1">
      <c r="A47" s="29" t="s">
        <v>11</v>
      </c>
      <c r="B47" s="12" t="s">
        <v>42</v>
      </c>
      <c r="C47" s="13">
        <v>2</v>
      </c>
      <c r="D47" s="13">
        <v>2</v>
      </c>
      <c r="E47" s="13" t="s">
        <v>43</v>
      </c>
      <c r="F47" s="13" t="s">
        <v>43</v>
      </c>
      <c r="G47" s="13">
        <v>2</v>
      </c>
      <c r="H47" s="13" t="s">
        <v>43</v>
      </c>
      <c r="I47" s="13" t="s">
        <v>43</v>
      </c>
      <c r="J47" s="4" t="s">
        <v>11</v>
      </c>
      <c r="K47" s="4" t="s">
        <v>11</v>
      </c>
    </row>
    <row r="48" spans="1:11" ht="12" customHeight="1">
      <c r="A48" s="28" t="s">
        <v>45</v>
      </c>
      <c r="B48" s="14" t="s">
        <v>11</v>
      </c>
      <c r="C48" s="11">
        <v>2660</v>
      </c>
      <c r="D48" s="11">
        <v>690</v>
      </c>
      <c r="E48" s="11">
        <v>497</v>
      </c>
      <c r="F48" s="11">
        <v>34</v>
      </c>
      <c r="G48" s="11">
        <v>66</v>
      </c>
      <c r="H48" s="11">
        <v>93</v>
      </c>
      <c r="I48" s="11">
        <v>1970</v>
      </c>
    </row>
    <row r="49" spans="1:11" ht="12" customHeight="1">
      <c r="A49" s="29" t="s">
        <v>11</v>
      </c>
      <c r="B49" s="12" t="s">
        <v>22</v>
      </c>
      <c r="C49" s="13">
        <v>113</v>
      </c>
      <c r="D49" s="13">
        <v>4</v>
      </c>
      <c r="E49" s="13" t="s">
        <v>23</v>
      </c>
      <c r="F49" s="13">
        <v>4</v>
      </c>
      <c r="G49" s="13" t="s">
        <v>23</v>
      </c>
      <c r="H49" s="13" t="s">
        <v>43</v>
      </c>
      <c r="I49" s="13">
        <v>109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122</v>
      </c>
      <c r="D50" s="13">
        <v>8</v>
      </c>
      <c r="E50" s="13" t="s">
        <v>23</v>
      </c>
      <c r="F50" s="13">
        <v>5</v>
      </c>
      <c r="G50" s="13" t="s">
        <v>23</v>
      </c>
      <c r="H50" s="13">
        <v>3</v>
      </c>
      <c r="I50" s="13">
        <v>114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119</v>
      </c>
      <c r="D51" s="13">
        <v>3</v>
      </c>
      <c r="E51" s="13" t="s">
        <v>23</v>
      </c>
      <c r="F51" s="13">
        <v>1</v>
      </c>
      <c r="G51" s="13" t="s">
        <v>23</v>
      </c>
      <c r="H51" s="13">
        <v>2</v>
      </c>
      <c r="I51" s="13">
        <v>116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131</v>
      </c>
      <c r="D52" s="13">
        <v>5</v>
      </c>
      <c r="E52" s="13">
        <v>1</v>
      </c>
      <c r="F52" s="13">
        <v>1</v>
      </c>
      <c r="G52" s="13" t="s">
        <v>43</v>
      </c>
      <c r="H52" s="13">
        <v>3</v>
      </c>
      <c r="I52" s="13">
        <v>126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129</v>
      </c>
      <c r="D53" s="13">
        <v>12</v>
      </c>
      <c r="E53" s="13">
        <v>4</v>
      </c>
      <c r="F53" s="13">
        <v>2</v>
      </c>
      <c r="G53" s="13" t="s">
        <v>43</v>
      </c>
      <c r="H53" s="13">
        <v>6</v>
      </c>
      <c r="I53" s="13">
        <v>117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176</v>
      </c>
      <c r="D54" s="13">
        <v>11</v>
      </c>
      <c r="E54" s="13">
        <v>6</v>
      </c>
      <c r="F54" s="13">
        <v>2</v>
      </c>
      <c r="G54" s="13" t="s">
        <v>43</v>
      </c>
      <c r="H54" s="13">
        <v>3</v>
      </c>
      <c r="I54" s="13">
        <v>165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232</v>
      </c>
      <c r="D55" s="13">
        <v>18</v>
      </c>
      <c r="E55" s="13">
        <v>8</v>
      </c>
      <c r="F55" s="13">
        <v>1</v>
      </c>
      <c r="G55" s="13">
        <v>2</v>
      </c>
      <c r="H55" s="13">
        <v>7</v>
      </c>
      <c r="I55" s="13">
        <v>214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198</v>
      </c>
      <c r="D56" s="13">
        <v>8</v>
      </c>
      <c r="E56" s="13">
        <v>3</v>
      </c>
      <c r="F56" s="13">
        <v>1</v>
      </c>
      <c r="G56" s="13" t="s">
        <v>43</v>
      </c>
      <c r="H56" s="13">
        <v>4</v>
      </c>
      <c r="I56" s="13">
        <v>190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173</v>
      </c>
      <c r="D57" s="13">
        <v>14</v>
      </c>
      <c r="E57" s="13">
        <v>3</v>
      </c>
      <c r="F57" s="13">
        <v>3</v>
      </c>
      <c r="G57" s="13" t="s">
        <v>43</v>
      </c>
      <c r="H57" s="13">
        <v>8</v>
      </c>
      <c r="I57" s="13">
        <v>159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171</v>
      </c>
      <c r="D58" s="13">
        <v>10</v>
      </c>
      <c r="E58" s="13">
        <v>4</v>
      </c>
      <c r="F58" s="13">
        <v>2</v>
      </c>
      <c r="G58" s="13">
        <v>1</v>
      </c>
      <c r="H58" s="13">
        <v>3</v>
      </c>
      <c r="I58" s="13">
        <v>161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184</v>
      </c>
      <c r="D59" s="13">
        <v>20</v>
      </c>
      <c r="E59" s="13">
        <v>7</v>
      </c>
      <c r="F59" s="13">
        <v>3</v>
      </c>
      <c r="G59" s="13" t="s">
        <v>43</v>
      </c>
      <c r="H59" s="13">
        <v>10</v>
      </c>
      <c r="I59" s="13">
        <v>164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151</v>
      </c>
      <c r="D60" s="13">
        <v>20</v>
      </c>
      <c r="E60" s="13">
        <v>10</v>
      </c>
      <c r="F60" s="13">
        <v>2</v>
      </c>
      <c r="G60" s="13">
        <v>2</v>
      </c>
      <c r="H60" s="13">
        <v>6</v>
      </c>
      <c r="I60" s="13">
        <v>131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139</v>
      </c>
      <c r="D61" s="13">
        <v>37</v>
      </c>
      <c r="E61" s="13">
        <v>25</v>
      </c>
      <c r="F61" s="13">
        <v>2</v>
      </c>
      <c r="G61" s="13">
        <v>3</v>
      </c>
      <c r="H61" s="13">
        <v>7</v>
      </c>
      <c r="I61" s="13">
        <v>102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167</v>
      </c>
      <c r="D62" s="13">
        <v>91</v>
      </c>
      <c r="E62" s="13">
        <v>73</v>
      </c>
      <c r="F62" s="13">
        <v>4</v>
      </c>
      <c r="G62" s="13">
        <v>1</v>
      </c>
      <c r="H62" s="13">
        <v>13</v>
      </c>
      <c r="I62" s="13">
        <v>76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160</v>
      </c>
      <c r="D63" s="13">
        <v>149</v>
      </c>
      <c r="E63" s="13">
        <v>131</v>
      </c>
      <c r="F63" s="13" t="s">
        <v>43</v>
      </c>
      <c r="G63" s="13">
        <v>7</v>
      </c>
      <c r="H63" s="13">
        <v>11</v>
      </c>
      <c r="I63" s="13">
        <v>11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137</v>
      </c>
      <c r="D64" s="13">
        <v>127</v>
      </c>
      <c r="E64" s="13">
        <v>110</v>
      </c>
      <c r="F64" s="13" t="s">
        <v>43</v>
      </c>
      <c r="G64" s="13">
        <v>11</v>
      </c>
      <c r="H64" s="13">
        <v>6</v>
      </c>
      <c r="I64" s="13">
        <v>10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93</v>
      </c>
      <c r="D65" s="13">
        <v>90</v>
      </c>
      <c r="E65" s="13">
        <v>67</v>
      </c>
      <c r="F65" s="13">
        <v>1</v>
      </c>
      <c r="G65" s="13">
        <v>21</v>
      </c>
      <c r="H65" s="13">
        <v>1</v>
      </c>
      <c r="I65" s="13">
        <v>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43</v>
      </c>
      <c r="D66" s="13">
        <v>42</v>
      </c>
      <c r="E66" s="13">
        <v>30</v>
      </c>
      <c r="F66" s="13" t="s">
        <v>43</v>
      </c>
      <c r="G66" s="13">
        <v>12</v>
      </c>
      <c r="H66" s="13" t="s">
        <v>43</v>
      </c>
      <c r="I66" s="13">
        <v>1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22</v>
      </c>
      <c r="D67" s="13">
        <v>21</v>
      </c>
      <c r="E67" s="13">
        <v>15</v>
      </c>
      <c r="F67" s="13" t="s">
        <v>43</v>
      </c>
      <c r="G67" s="13">
        <v>6</v>
      </c>
      <c r="H67" s="13" t="s">
        <v>43</v>
      </c>
      <c r="I67" s="13">
        <v>1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454</v>
      </c>
      <c r="D6" s="11">
        <v>151</v>
      </c>
      <c r="E6" s="11">
        <v>74</v>
      </c>
      <c r="F6" s="11">
        <v>20</v>
      </c>
      <c r="G6" s="11">
        <v>21</v>
      </c>
      <c r="H6" s="11">
        <v>36</v>
      </c>
      <c r="I6" s="11">
        <v>303</v>
      </c>
    </row>
    <row r="7" spans="1:32" ht="12" customHeight="1">
      <c r="A7" s="29" t="s">
        <v>11</v>
      </c>
      <c r="B7" s="12" t="s">
        <v>22</v>
      </c>
      <c r="C7" s="13">
        <v>32</v>
      </c>
      <c r="D7" s="13">
        <v>2</v>
      </c>
      <c r="E7" s="13" t="s">
        <v>23</v>
      </c>
      <c r="F7" s="13">
        <v>2</v>
      </c>
      <c r="G7" s="13" t="s">
        <v>23</v>
      </c>
      <c r="H7" s="13" t="s">
        <v>43</v>
      </c>
      <c r="I7" s="13">
        <v>30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16</v>
      </c>
      <c r="D8" s="13">
        <v>1</v>
      </c>
      <c r="E8" s="13" t="s">
        <v>23</v>
      </c>
      <c r="F8" s="13">
        <v>1</v>
      </c>
      <c r="G8" s="13" t="s">
        <v>23</v>
      </c>
      <c r="H8" s="13" t="s">
        <v>43</v>
      </c>
      <c r="I8" s="13">
        <v>15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16</v>
      </c>
      <c r="D9" s="13">
        <v>2</v>
      </c>
      <c r="E9" s="13" t="s">
        <v>23</v>
      </c>
      <c r="F9" s="13" t="s">
        <v>43</v>
      </c>
      <c r="G9" s="13" t="s">
        <v>23</v>
      </c>
      <c r="H9" s="13">
        <v>2</v>
      </c>
      <c r="I9" s="13">
        <v>14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22</v>
      </c>
      <c r="D10" s="13">
        <v>2</v>
      </c>
      <c r="E10" s="13" t="s">
        <v>43</v>
      </c>
      <c r="F10" s="13">
        <v>1</v>
      </c>
      <c r="G10" s="13" t="s">
        <v>43</v>
      </c>
      <c r="H10" s="13">
        <v>1</v>
      </c>
      <c r="I10" s="13">
        <v>20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18</v>
      </c>
      <c r="D11" s="13">
        <v>3</v>
      </c>
      <c r="E11" s="13" t="s">
        <v>43</v>
      </c>
      <c r="F11" s="13">
        <v>1</v>
      </c>
      <c r="G11" s="13">
        <v>1</v>
      </c>
      <c r="H11" s="13">
        <v>1</v>
      </c>
      <c r="I11" s="13">
        <v>15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25</v>
      </c>
      <c r="D12" s="13">
        <v>5</v>
      </c>
      <c r="E12" s="13">
        <v>1</v>
      </c>
      <c r="F12" s="13" t="s">
        <v>43</v>
      </c>
      <c r="G12" s="13">
        <v>1</v>
      </c>
      <c r="H12" s="13">
        <v>3</v>
      </c>
      <c r="I12" s="13">
        <v>20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33</v>
      </c>
      <c r="D13" s="13">
        <v>4</v>
      </c>
      <c r="E13" s="13">
        <v>1</v>
      </c>
      <c r="F13" s="13">
        <v>2</v>
      </c>
      <c r="G13" s="13" t="s">
        <v>43</v>
      </c>
      <c r="H13" s="13">
        <v>1</v>
      </c>
      <c r="I13" s="13">
        <v>29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24</v>
      </c>
      <c r="D14" s="13">
        <v>4</v>
      </c>
      <c r="E14" s="13" t="s">
        <v>43</v>
      </c>
      <c r="F14" s="13">
        <v>3</v>
      </c>
      <c r="G14" s="13" t="s">
        <v>43</v>
      </c>
      <c r="H14" s="13">
        <v>1</v>
      </c>
      <c r="I14" s="13">
        <v>20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33</v>
      </c>
      <c r="D15" s="13">
        <v>6</v>
      </c>
      <c r="E15" s="13" t="s">
        <v>43</v>
      </c>
      <c r="F15" s="13">
        <v>1</v>
      </c>
      <c r="G15" s="13">
        <v>3</v>
      </c>
      <c r="H15" s="13">
        <v>2</v>
      </c>
      <c r="I15" s="13">
        <v>27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31</v>
      </c>
      <c r="D16" s="13">
        <v>4</v>
      </c>
      <c r="E16" s="13">
        <v>1</v>
      </c>
      <c r="F16" s="13">
        <v>1</v>
      </c>
      <c r="G16" s="13" t="s">
        <v>43</v>
      </c>
      <c r="H16" s="13">
        <v>2</v>
      </c>
      <c r="I16" s="13">
        <v>27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37</v>
      </c>
      <c r="D17" s="13">
        <v>10</v>
      </c>
      <c r="E17" s="13" t="s">
        <v>43</v>
      </c>
      <c r="F17" s="13">
        <v>2</v>
      </c>
      <c r="G17" s="13">
        <v>4</v>
      </c>
      <c r="H17" s="13">
        <v>4</v>
      </c>
      <c r="I17" s="13">
        <v>27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33</v>
      </c>
      <c r="D18" s="13">
        <v>11</v>
      </c>
      <c r="E18" s="13">
        <v>1</v>
      </c>
      <c r="F18" s="13">
        <v>2</v>
      </c>
      <c r="G18" s="13" t="s">
        <v>43</v>
      </c>
      <c r="H18" s="13">
        <v>8</v>
      </c>
      <c r="I18" s="13">
        <v>22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30</v>
      </c>
      <c r="D19" s="13">
        <v>15</v>
      </c>
      <c r="E19" s="13">
        <v>9</v>
      </c>
      <c r="F19" s="13">
        <v>2</v>
      </c>
      <c r="G19" s="13">
        <v>1</v>
      </c>
      <c r="H19" s="13">
        <v>3</v>
      </c>
      <c r="I19" s="13">
        <v>15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37</v>
      </c>
      <c r="D20" s="13">
        <v>24</v>
      </c>
      <c r="E20" s="13">
        <v>18</v>
      </c>
      <c r="F20" s="13">
        <v>1</v>
      </c>
      <c r="G20" s="13">
        <v>1</v>
      </c>
      <c r="H20" s="13">
        <v>4</v>
      </c>
      <c r="I20" s="13">
        <v>13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27</v>
      </c>
      <c r="D21" s="13">
        <v>24</v>
      </c>
      <c r="E21" s="13">
        <v>16</v>
      </c>
      <c r="F21" s="13" t="s">
        <v>43</v>
      </c>
      <c r="G21" s="13">
        <v>5</v>
      </c>
      <c r="H21" s="13">
        <v>3</v>
      </c>
      <c r="I21" s="13">
        <v>3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19</v>
      </c>
      <c r="D22" s="13">
        <v>16</v>
      </c>
      <c r="E22" s="13">
        <v>13</v>
      </c>
      <c r="F22" s="13" t="s">
        <v>43</v>
      </c>
      <c r="G22" s="13">
        <v>3</v>
      </c>
      <c r="H22" s="13" t="s">
        <v>43</v>
      </c>
      <c r="I22" s="13">
        <v>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7</v>
      </c>
      <c r="D23" s="13">
        <v>7</v>
      </c>
      <c r="E23" s="13">
        <v>6</v>
      </c>
      <c r="F23" s="13" t="s">
        <v>43</v>
      </c>
      <c r="G23" s="13">
        <v>1</v>
      </c>
      <c r="H23" s="13" t="s">
        <v>43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11</v>
      </c>
      <c r="D24" s="13">
        <v>10</v>
      </c>
      <c r="E24" s="13">
        <v>7</v>
      </c>
      <c r="F24" s="13">
        <v>1</v>
      </c>
      <c r="G24" s="13">
        <v>1</v>
      </c>
      <c r="H24" s="13">
        <v>1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3</v>
      </c>
      <c r="D25" s="13">
        <v>1</v>
      </c>
      <c r="E25" s="13">
        <v>1</v>
      </c>
      <c r="F25" s="13" t="s">
        <v>43</v>
      </c>
      <c r="G25" s="13" t="s">
        <v>43</v>
      </c>
      <c r="H25" s="13" t="s">
        <v>43</v>
      </c>
      <c r="I25" s="13">
        <v>2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230</v>
      </c>
      <c r="D27" s="11">
        <v>75</v>
      </c>
      <c r="E27" s="11">
        <v>35</v>
      </c>
      <c r="F27" s="11">
        <v>11</v>
      </c>
      <c r="G27" s="11">
        <v>13</v>
      </c>
      <c r="H27" s="11">
        <v>16</v>
      </c>
      <c r="I27" s="11">
        <v>155</v>
      </c>
    </row>
    <row r="28" spans="1:12" ht="12" customHeight="1">
      <c r="A28" s="29" t="s">
        <v>11</v>
      </c>
      <c r="B28" s="12" t="s">
        <v>22</v>
      </c>
      <c r="C28" s="13">
        <v>15</v>
      </c>
      <c r="D28" s="13">
        <v>1</v>
      </c>
      <c r="E28" s="13" t="s">
        <v>23</v>
      </c>
      <c r="F28" s="13">
        <v>1</v>
      </c>
      <c r="G28" s="13" t="s">
        <v>23</v>
      </c>
      <c r="H28" s="13" t="s">
        <v>43</v>
      </c>
      <c r="I28" s="13">
        <v>14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10</v>
      </c>
      <c r="D29" s="13">
        <v>1</v>
      </c>
      <c r="E29" s="13" t="s">
        <v>23</v>
      </c>
      <c r="F29" s="13">
        <v>1</v>
      </c>
      <c r="G29" s="13" t="s">
        <v>23</v>
      </c>
      <c r="H29" s="13" t="s">
        <v>43</v>
      </c>
      <c r="I29" s="13">
        <v>9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7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7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11</v>
      </c>
      <c r="D31" s="13">
        <v>1</v>
      </c>
      <c r="E31" s="13" t="s">
        <v>43</v>
      </c>
      <c r="F31" s="13" t="s">
        <v>43</v>
      </c>
      <c r="G31" s="13" t="s">
        <v>43</v>
      </c>
      <c r="H31" s="13">
        <v>1</v>
      </c>
      <c r="I31" s="13">
        <v>10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12</v>
      </c>
      <c r="D32" s="13">
        <v>2</v>
      </c>
      <c r="E32" s="13" t="s">
        <v>43</v>
      </c>
      <c r="F32" s="13">
        <v>1</v>
      </c>
      <c r="G32" s="13" t="s">
        <v>43</v>
      </c>
      <c r="H32" s="13">
        <v>1</v>
      </c>
      <c r="I32" s="13">
        <v>10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15</v>
      </c>
      <c r="D33" s="13">
        <v>2</v>
      </c>
      <c r="E33" s="13" t="s">
        <v>43</v>
      </c>
      <c r="F33" s="13" t="s">
        <v>43</v>
      </c>
      <c r="G33" s="13">
        <v>1</v>
      </c>
      <c r="H33" s="13">
        <v>1</v>
      </c>
      <c r="I33" s="13">
        <v>13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17</v>
      </c>
      <c r="D34" s="13">
        <v>2</v>
      </c>
      <c r="E34" s="13" t="s">
        <v>43</v>
      </c>
      <c r="F34" s="13">
        <v>2</v>
      </c>
      <c r="G34" s="13" t="s">
        <v>43</v>
      </c>
      <c r="H34" s="13" t="s">
        <v>43</v>
      </c>
      <c r="I34" s="13">
        <v>15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8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>
        <v>8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17</v>
      </c>
      <c r="D36" s="13">
        <v>5</v>
      </c>
      <c r="E36" s="13" t="s">
        <v>43</v>
      </c>
      <c r="F36" s="13">
        <v>1</v>
      </c>
      <c r="G36" s="13">
        <v>3</v>
      </c>
      <c r="H36" s="13">
        <v>1</v>
      </c>
      <c r="I36" s="13">
        <v>12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17</v>
      </c>
      <c r="D37" s="13">
        <v>2</v>
      </c>
      <c r="E37" s="13" t="s">
        <v>43</v>
      </c>
      <c r="F37" s="13">
        <v>1</v>
      </c>
      <c r="G37" s="13" t="s">
        <v>43</v>
      </c>
      <c r="H37" s="13">
        <v>1</v>
      </c>
      <c r="I37" s="13">
        <v>15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16</v>
      </c>
      <c r="D38" s="13">
        <v>4</v>
      </c>
      <c r="E38" s="13" t="s">
        <v>43</v>
      </c>
      <c r="F38" s="13" t="s">
        <v>43</v>
      </c>
      <c r="G38" s="13">
        <v>1</v>
      </c>
      <c r="H38" s="13">
        <v>3</v>
      </c>
      <c r="I38" s="13">
        <v>12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18</v>
      </c>
      <c r="D39" s="13">
        <v>5</v>
      </c>
      <c r="E39" s="13" t="s">
        <v>43</v>
      </c>
      <c r="F39" s="13">
        <v>1</v>
      </c>
      <c r="G39" s="13" t="s">
        <v>43</v>
      </c>
      <c r="H39" s="13">
        <v>4</v>
      </c>
      <c r="I39" s="13">
        <v>13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15</v>
      </c>
      <c r="D40" s="13">
        <v>10</v>
      </c>
      <c r="E40" s="13">
        <v>6</v>
      </c>
      <c r="F40" s="13">
        <v>2</v>
      </c>
      <c r="G40" s="13">
        <v>1</v>
      </c>
      <c r="H40" s="13">
        <v>1</v>
      </c>
      <c r="I40" s="13">
        <v>5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17</v>
      </c>
      <c r="D41" s="13">
        <v>11</v>
      </c>
      <c r="E41" s="13">
        <v>10</v>
      </c>
      <c r="F41" s="13" t="s">
        <v>43</v>
      </c>
      <c r="G41" s="13" t="s">
        <v>43</v>
      </c>
      <c r="H41" s="13">
        <v>1</v>
      </c>
      <c r="I41" s="13">
        <v>6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13</v>
      </c>
      <c r="D42" s="13">
        <v>12</v>
      </c>
      <c r="E42" s="13">
        <v>7</v>
      </c>
      <c r="F42" s="13" t="s">
        <v>43</v>
      </c>
      <c r="G42" s="13">
        <v>3</v>
      </c>
      <c r="H42" s="13">
        <v>2</v>
      </c>
      <c r="I42" s="13">
        <v>1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14</v>
      </c>
      <c r="D43" s="13">
        <v>11</v>
      </c>
      <c r="E43" s="13">
        <v>9</v>
      </c>
      <c r="F43" s="13" t="s">
        <v>43</v>
      </c>
      <c r="G43" s="13">
        <v>2</v>
      </c>
      <c r="H43" s="13" t="s">
        <v>43</v>
      </c>
      <c r="I43" s="13">
        <v>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2</v>
      </c>
      <c r="D44" s="13">
        <v>2</v>
      </c>
      <c r="E44" s="13">
        <v>1</v>
      </c>
      <c r="F44" s="13" t="s">
        <v>43</v>
      </c>
      <c r="G44" s="13">
        <v>1</v>
      </c>
      <c r="H44" s="13" t="s">
        <v>43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4</v>
      </c>
      <c r="D45" s="13">
        <v>3</v>
      </c>
      <c r="E45" s="13">
        <v>1</v>
      </c>
      <c r="F45" s="13">
        <v>1</v>
      </c>
      <c r="G45" s="13">
        <v>1</v>
      </c>
      <c r="H45" s="13" t="s">
        <v>43</v>
      </c>
      <c r="I45" s="13">
        <v>1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2</v>
      </c>
      <c r="D46" s="13">
        <v>1</v>
      </c>
      <c r="E46" s="13">
        <v>1</v>
      </c>
      <c r="F46" s="13" t="s">
        <v>43</v>
      </c>
      <c r="G46" s="13" t="s">
        <v>43</v>
      </c>
      <c r="H46" s="13" t="s">
        <v>43</v>
      </c>
      <c r="I46" s="13">
        <v>1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224</v>
      </c>
      <c r="D48" s="11">
        <v>76</v>
      </c>
      <c r="E48" s="11">
        <v>39</v>
      </c>
      <c r="F48" s="11">
        <v>9</v>
      </c>
      <c r="G48" s="11">
        <v>8</v>
      </c>
      <c r="H48" s="11">
        <v>20</v>
      </c>
      <c r="I48" s="11">
        <v>148</v>
      </c>
    </row>
    <row r="49" spans="1:11" ht="12" customHeight="1">
      <c r="A49" s="29" t="s">
        <v>11</v>
      </c>
      <c r="B49" s="12" t="s">
        <v>22</v>
      </c>
      <c r="C49" s="13">
        <v>17</v>
      </c>
      <c r="D49" s="13">
        <v>1</v>
      </c>
      <c r="E49" s="13" t="s">
        <v>23</v>
      </c>
      <c r="F49" s="13">
        <v>1</v>
      </c>
      <c r="G49" s="13" t="s">
        <v>23</v>
      </c>
      <c r="H49" s="13" t="s">
        <v>43</v>
      </c>
      <c r="I49" s="13">
        <v>16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6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6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9</v>
      </c>
      <c r="D51" s="13">
        <v>2</v>
      </c>
      <c r="E51" s="13" t="s">
        <v>23</v>
      </c>
      <c r="F51" s="13" t="s">
        <v>43</v>
      </c>
      <c r="G51" s="13" t="s">
        <v>23</v>
      </c>
      <c r="H51" s="13">
        <v>2</v>
      </c>
      <c r="I51" s="13">
        <v>7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11</v>
      </c>
      <c r="D52" s="13">
        <v>1</v>
      </c>
      <c r="E52" s="13" t="s">
        <v>43</v>
      </c>
      <c r="F52" s="13">
        <v>1</v>
      </c>
      <c r="G52" s="13" t="s">
        <v>43</v>
      </c>
      <c r="H52" s="13" t="s">
        <v>43</v>
      </c>
      <c r="I52" s="13">
        <v>10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6</v>
      </c>
      <c r="D53" s="13">
        <v>1</v>
      </c>
      <c r="E53" s="13" t="s">
        <v>43</v>
      </c>
      <c r="F53" s="13" t="s">
        <v>43</v>
      </c>
      <c r="G53" s="13">
        <v>1</v>
      </c>
      <c r="H53" s="13" t="s">
        <v>43</v>
      </c>
      <c r="I53" s="13">
        <v>5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10</v>
      </c>
      <c r="D54" s="13">
        <v>3</v>
      </c>
      <c r="E54" s="13">
        <v>1</v>
      </c>
      <c r="F54" s="13" t="s">
        <v>43</v>
      </c>
      <c r="G54" s="13" t="s">
        <v>43</v>
      </c>
      <c r="H54" s="13">
        <v>2</v>
      </c>
      <c r="I54" s="13">
        <v>7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16</v>
      </c>
      <c r="D55" s="13">
        <v>2</v>
      </c>
      <c r="E55" s="13">
        <v>1</v>
      </c>
      <c r="F55" s="13" t="s">
        <v>43</v>
      </c>
      <c r="G55" s="13" t="s">
        <v>43</v>
      </c>
      <c r="H55" s="13">
        <v>1</v>
      </c>
      <c r="I55" s="13">
        <v>14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16</v>
      </c>
      <c r="D56" s="13">
        <v>4</v>
      </c>
      <c r="E56" s="13" t="s">
        <v>43</v>
      </c>
      <c r="F56" s="13">
        <v>3</v>
      </c>
      <c r="G56" s="13" t="s">
        <v>43</v>
      </c>
      <c r="H56" s="13">
        <v>1</v>
      </c>
      <c r="I56" s="13">
        <v>12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16</v>
      </c>
      <c r="D57" s="13">
        <v>1</v>
      </c>
      <c r="E57" s="13" t="s">
        <v>43</v>
      </c>
      <c r="F57" s="13" t="s">
        <v>43</v>
      </c>
      <c r="G57" s="13" t="s">
        <v>43</v>
      </c>
      <c r="H57" s="13">
        <v>1</v>
      </c>
      <c r="I57" s="13">
        <v>15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14</v>
      </c>
      <c r="D58" s="13">
        <v>2</v>
      </c>
      <c r="E58" s="13">
        <v>1</v>
      </c>
      <c r="F58" s="13" t="s">
        <v>43</v>
      </c>
      <c r="G58" s="13" t="s">
        <v>43</v>
      </c>
      <c r="H58" s="13">
        <v>1</v>
      </c>
      <c r="I58" s="13">
        <v>12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21</v>
      </c>
      <c r="D59" s="13">
        <v>6</v>
      </c>
      <c r="E59" s="13" t="s">
        <v>43</v>
      </c>
      <c r="F59" s="13">
        <v>2</v>
      </c>
      <c r="G59" s="13">
        <v>3</v>
      </c>
      <c r="H59" s="13">
        <v>1</v>
      </c>
      <c r="I59" s="13">
        <v>15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15</v>
      </c>
      <c r="D60" s="13">
        <v>6</v>
      </c>
      <c r="E60" s="13">
        <v>1</v>
      </c>
      <c r="F60" s="13">
        <v>1</v>
      </c>
      <c r="G60" s="13" t="s">
        <v>43</v>
      </c>
      <c r="H60" s="13">
        <v>4</v>
      </c>
      <c r="I60" s="13">
        <v>9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15</v>
      </c>
      <c r="D61" s="13">
        <v>5</v>
      </c>
      <c r="E61" s="13">
        <v>3</v>
      </c>
      <c r="F61" s="13" t="s">
        <v>43</v>
      </c>
      <c r="G61" s="13" t="s">
        <v>43</v>
      </c>
      <c r="H61" s="13">
        <v>2</v>
      </c>
      <c r="I61" s="13">
        <v>10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20</v>
      </c>
      <c r="D62" s="13">
        <v>13</v>
      </c>
      <c r="E62" s="13">
        <v>8</v>
      </c>
      <c r="F62" s="13">
        <v>1</v>
      </c>
      <c r="G62" s="13">
        <v>1</v>
      </c>
      <c r="H62" s="13">
        <v>3</v>
      </c>
      <c r="I62" s="13">
        <v>7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14</v>
      </c>
      <c r="D63" s="13">
        <v>12</v>
      </c>
      <c r="E63" s="13">
        <v>9</v>
      </c>
      <c r="F63" s="13" t="s">
        <v>43</v>
      </c>
      <c r="G63" s="13">
        <v>2</v>
      </c>
      <c r="H63" s="13">
        <v>1</v>
      </c>
      <c r="I63" s="13">
        <v>2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5</v>
      </c>
      <c r="D64" s="13">
        <v>5</v>
      </c>
      <c r="E64" s="13">
        <v>4</v>
      </c>
      <c r="F64" s="13" t="s">
        <v>43</v>
      </c>
      <c r="G64" s="13">
        <v>1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5</v>
      </c>
      <c r="D65" s="13">
        <v>5</v>
      </c>
      <c r="E65" s="13">
        <v>5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7</v>
      </c>
      <c r="D66" s="13">
        <v>7</v>
      </c>
      <c r="E66" s="13">
        <v>6</v>
      </c>
      <c r="F66" s="13" t="s">
        <v>43</v>
      </c>
      <c r="G66" s="13" t="s">
        <v>43</v>
      </c>
      <c r="H66" s="13">
        <v>1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1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>
        <v>1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F72"/>
  <sheetViews>
    <sheetView showGridLines="0" tabSelected="1" zoomScaleNormal="100" workbookViewId="0">
      <selection activeCell="A3" sqref="A3:B5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55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822</v>
      </c>
      <c r="D6" s="11">
        <v>186</v>
      </c>
      <c r="E6" s="11">
        <v>86</v>
      </c>
      <c r="F6" s="11">
        <v>20</v>
      </c>
      <c r="G6" s="11">
        <v>24</v>
      </c>
      <c r="H6" s="11">
        <v>56</v>
      </c>
      <c r="I6" s="11">
        <v>636</v>
      </c>
    </row>
    <row r="7" spans="1:32" ht="12" customHeight="1">
      <c r="A7" s="29" t="s">
        <v>11</v>
      </c>
      <c r="B7" s="12" t="s">
        <v>22</v>
      </c>
      <c r="C7" s="13">
        <v>66</v>
      </c>
      <c r="D7" s="13">
        <v>5</v>
      </c>
      <c r="E7" s="13" t="s">
        <v>23</v>
      </c>
      <c r="F7" s="13">
        <v>4</v>
      </c>
      <c r="G7" s="13" t="s">
        <v>23</v>
      </c>
      <c r="H7" s="13">
        <v>1</v>
      </c>
      <c r="I7" s="13">
        <v>61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42</v>
      </c>
      <c r="D8" s="13">
        <v>5</v>
      </c>
      <c r="E8" s="13" t="s">
        <v>23</v>
      </c>
      <c r="F8" s="13">
        <v>4</v>
      </c>
      <c r="G8" s="13" t="s">
        <v>23</v>
      </c>
      <c r="H8" s="13">
        <v>1</v>
      </c>
      <c r="I8" s="13">
        <v>37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38</v>
      </c>
      <c r="D9" s="13">
        <v>1</v>
      </c>
      <c r="E9" s="13" t="s">
        <v>23</v>
      </c>
      <c r="F9" s="13" t="s">
        <v>43</v>
      </c>
      <c r="G9" s="13" t="s">
        <v>23</v>
      </c>
      <c r="H9" s="13">
        <v>1</v>
      </c>
      <c r="I9" s="13">
        <v>37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43</v>
      </c>
      <c r="D10" s="13">
        <v>5</v>
      </c>
      <c r="E10" s="13" t="s">
        <v>43</v>
      </c>
      <c r="F10" s="13" t="s">
        <v>43</v>
      </c>
      <c r="G10" s="13">
        <v>1</v>
      </c>
      <c r="H10" s="13">
        <v>4</v>
      </c>
      <c r="I10" s="13">
        <v>38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50</v>
      </c>
      <c r="D11" s="13">
        <v>4</v>
      </c>
      <c r="E11" s="13" t="s">
        <v>43</v>
      </c>
      <c r="F11" s="13" t="s">
        <v>43</v>
      </c>
      <c r="G11" s="13">
        <v>1</v>
      </c>
      <c r="H11" s="13">
        <v>3</v>
      </c>
      <c r="I11" s="13">
        <v>46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65</v>
      </c>
      <c r="D12" s="13">
        <v>7</v>
      </c>
      <c r="E12" s="13">
        <v>4</v>
      </c>
      <c r="F12" s="13">
        <v>1</v>
      </c>
      <c r="G12" s="13">
        <v>1</v>
      </c>
      <c r="H12" s="13">
        <v>1</v>
      </c>
      <c r="I12" s="13">
        <v>58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50</v>
      </c>
      <c r="D13" s="13">
        <v>2</v>
      </c>
      <c r="E13" s="13" t="s">
        <v>43</v>
      </c>
      <c r="F13" s="13">
        <v>1</v>
      </c>
      <c r="G13" s="13" t="s">
        <v>43</v>
      </c>
      <c r="H13" s="13">
        <v>1</v>
      </c>
      <c r="I13" s="13">
        <v>48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70</v>
      </c>
      <c r="D14" s="13">
        <v>4</v>
      </c>
      <c r="E14" s="13" t="s">
        <v>43</v>
      </c>
      <c r="F14" s="13" t="s">
        <v>43</v>
      </c>
      <c r="G14" s="13" t="s">
        <v>43</v>
      </c>
      <c r="H14" s="13">
        <v>4</v>
      </c>
      <c r="I14" s="13">
        <v>66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68</v>
      </c>
      <c r="D15" s="13">
        <v>7</v>
      </c>
      <c r="E15" s="13">
        <v>1</v>
      </c>
      <c r="F15" s="13">
        <v>1</v>
      </c>
      <c r="G15" s="13">
        <v>2</v>
      </c>
      <c r="H15" s="13">
        <v>3</v>
      </c>
      <c r="I15" s="13">
        <v>61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45</v>
      </c>
      <c r="D16" s="13">
        <v>5</v>
      </c>
      <c r="E16" s="13">
        <v>1</v>
      </c>
      <c r="F16" s="13" t="s">
        <v>43</v>
      </c>
      <c r="G16" s="13">
        <v>2</v>
      </c>
      <c r="H16" s="13">
        <v>2</v>
      </c>
      <c r="I16" s="13">
        <v>40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79</v>
      </c>
      <c r="D17" s="13">
        <v>13</v>
      </c>
      <c r="E17" s="13">
        <v>1</v>
      </c>
      <c r="F17" s="13">
        <v>3</v>
      </c>
      <c r="G17" s="13" t="s">
        <v>43</v>
      </c>
      <c r="H17" s="13">
        <v>9</v>
      </c>
      <c r="I17" s="13">
        <v>66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44</v>
      </c>
      <c r="D18" s="13">
        <v>6</v>
      </c>
      <c r="E18" s="13">
        <v>1</v>
      </c>
      <c r="F18" s="13" t="s">
        <v>43</v>
      </c>
      <c r="G18" s="13" t="s">
        <v>43</v>
      </c>
      <c r="H18" s="13">
        <v>5</v>
      </c>
      <c r="I18" s="13">
        <v>38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27</v>
      </c>
      <c r="D19" s="13">
        <v>12</v>
      </c>
      <c r="E19" s="13">
        <v>5</v>
      </c>
      <c r="F19" s="13">
        <v>2</v>
      </c>
      <c r="G19" s="13">
        <v>1</v>
      </c>
      <c r="H19" s="13">
        <v>4</v>
      </c>
      <c r="I19" s="13">
        <v>15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40</v>
      </c>
      <c r="D20" s="13">
        <v>30</v>
      </c>
      <c r="E20" s="13">
        <v>21</v>
      </c>
      <c r="F20" s="13">
        <v>1</v>
      </c>
      <c r="G20" s="13" t="s">
        <v>43</v>
      </c>
      <c r="H20" s="13">
        <v>8</v>
      </c>
      <c r="I20" s="13">
        <v>10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33</v>
      </c>
      <c r="D21" s="13">
        <v>25</v>
      </c>
      <c r="E21" s="13">
        <v>18</v>
      </c>
      <c r="F21" s="13" t="s">
        <v>43</v>
      </c>
      <c r="G21" s="13">
        <v>2</v>
      </c>
      <c r="H21" s="13">
        <v>5</v>
      </c>
      <c r="I21" s="13">
        <v>8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25</v>
      </c>
      <c r="D22" s="13">
        <v>23</v>
      </c>
      <c r="E22" s="13">
        <v>15</v>
      </c>
      <c r="F22" s="13" t="s">
        <v>43</v>
      </c>
      <c r="G22" s="13">
        <v>6</v>
      </c>
      <c r="H22" s="13">
        <v>2</v>
      </c>
      <c r="I22" s="13">
        <v>2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22</v>
      </c>
      <c r="D23" s="13">
        <v>19</v>
      </c>
      <c r="E23" s="13">
        <v>11</v>
      </c>
      <c r="F23" s="13">
        <v>3</v>
      </c>
      <c r="G23" s="13">
        <v>4</v>
      </c>
      <c r="H23" s="13">
        <v>1</v>
      </c>
      <c r="I23" s="13">
        <v>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7</v>
      </c>
      <c r="D24" s="13">
        <v>6</v>
      </c>
      <c r="E24" s="13">
        <v>3</v>
      </c>
      <c r="F24" s="13" t="s">
        <v>43</v>
      </c>
      <c r="G24" s="13">
        <v>2</v>
      </c>
      <c r="H24" s="13">
        <v>1</v>
      </c>
      <c r="I24" s="13">
        <v>1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8</v>
      </c>
      <c r="D25" s="13">
        <v>7</v>
      </c>
      <c r="E25" s="13">
        <v>5</v>
      </c>
      <c r="F25" s="13" t="s">
        <v>43</v>
      </c>
      <c r="G25" s="13">
        <v>2</v>
      </c>
      <c r="H25" s="13" t="s">
        <v>43</v>
      </c>
      <c r="I25" s="13">
        <v>1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407</v>
      </c>
      <c r="D27" s="11">
        <v>94</v>
      </c>
      <c r="E27" s="11">
        <v>38</v>
      </c>
      <c r="F27" s="11">
        <v>12</v>
      </c>
      <c r="G27" s="11">
        <v>14</v>
      </c>
      <c r="H27" s="11">
        <v>30</v>
      </c>
      <c r="I27" s="11">
        <v>313</v>
      </c>
    </row>
    <row r="28" spans="1:12" ht="12" customHeight="1">
      <c r="A28" s="29" t="s">
        <v>11</v>
      </c>
      <c r="B28" s="12" t="s">
        <v>22</v>
      </c>
      <c r="C28" s="13">
        <v>38</v>
      </c>
      <c r="D28" s="13">
        <v>1</v>
      </c>
      <c r="E28" s="13" t="s">
        <v>23</v>
      </c>
      <c r="F28" s="13">
        <v>1</v>
      </c>
      <c r="G28" s="13" t="s">
        <v>23</v>
      </c>
      <c r="H28" s="13" t="s">
        <v>43</v>
      </c>
      <c r="I28" s="13">
        <v>37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14</v>
      </c>
      <c r="D29" s="13">
        <v>2</v>
      </c>
      <c r="E29" s="13" t="s">
        <v>23</v>
      </c>
      <c r="F29" s="13">
        <v>2</v>
      </c>
      <c r="G29" s="13" t="s">
        <v>23</v>
      </c>
      <c r="H29" s="13" t="s">
        <v>43</v>
      </c>
      <c r="I29" s="13">
        <v>12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25</v>
      </c>
      <c r="D30" s="13">
        <v>1</v>
      </c>
      <c r="E30" s="13" t="s">
        <v>23</v>
      </c>
      <c r="F30" s="13" t="s">
        <v>43</v>
      </c>
      <c r="G30" s="13" t="s">
        <v>23</v>
      </c>
      <c r="H30" s="13">
        <v>1</v>
      </c>
      <c r="I30" s="13">
        <v>24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17</v>
      </c>
      <c r="D31" s="13">
        <v>1</v>
      </c>
      <c r="E31" s="13" t="s">
        <v>43</v>
      </c>
      <c r="F31" s="13" t="s">
        <v>43</v>
      </c>
      <c r="G31" s="13" t="s">
        <v>43</v>
      </c>
      <c r="H31" s="13">
        <v>1</v>
      </c>
      <c r="I31" s="13">
        <v>16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25</v>
      </c>
      <c r="D32" s="13">
        <v>2</v>
      </c>
      <c r="E32" s="13" t="s">
        <v>43</v>
      </c>
      <c r="F32" s="13" t="s">
        <v>43</v>
      </c>
      <c r="G32" s="13" t="s">
        <v>43</v>
      </c>
      <c r="H32" s="13">
        <v>2</v>
      </c>
      <c r="I32" s="13">
        <v>23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33</v>
      </c>
      <c r="D33" s="13">
        <v>3</v>
      </c>
      <c r="E33" s="13">
        <v>2</v>
      </c>
      <c r="F33" s="13" t="s">
        <v>43</v>
      </c>
      <c r="G33" s="13">
        <v>1</v>
      </c>
      <c r="H33" s="13" t="s">
        <v>43</v>
      </c>
      <c r="I33" s="13">
        <v>30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20</v>
      </c>
      <c r="D34" s="13">
        <v>1</v>
      </c>
      <c r="E34" s="13" t="s">
        <v>43</v>
      </c>
      <c r="F34" s="13">
        <v>1</v>
      </c>
      <c r="G34" s="13" t="s">
        <v>43</v>
      </c>
      <c r="H34" s="13" t="s">
        <v>43</v>
      </c>
      <c r="I34" s="13">
        <v>19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31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>
        <v>31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35</v>
      </c>
      <c r="D36" s="13">
        <v>4</v>
      </c>
      <c r="E36" s="13">
        <v>1</v>
      </c>
      <c r="F36" s="13">
        <v>1</v>
      </c>
      <c r="G36" s="13" t="s">
        <v>43</v>
      </c>
      <c r="H36" s="13">
        <v>2</v>
      </c>
      <c r="I36" s="13">
        <v>31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24</v>
      </c>
      <c r="D37" s="13">
        <v>2</v>
      </c>
      <c r="E37" s="13" t="s">
        <v>43</v>
      </c>
      <c r="F37" s="13" t="s">
        <v>43</v>
      </c>
      <c r="G37" s="13">
        <v>1</v>
      </c>
      <c r="H37" s="13">
        <v>1</v>
      </c>
      <c r="I37" s="13">
        <v>22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41</v>
      </c>
      <c r="D38" s="13">
        <v>10</v>
      </c>
      <c r="E38" s="13">
        <v>1</v>
      </c>
      <c r="F38" s="13">
        <v>2</v>
      </c>
      <c r="G38" s="13" t="s">
        <v>43</v>
      </c>
      <c r="H38" s="13">
        <v>7</v>
      </c>
      <c r="I38" s="13">
        <v>31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24</v>
      </c>
      <c r="D39" s="13">
        <v>5</v>
      </c>
      <c r="E39" s="13">
        <v>1</v>
      </c>
      <c r="F39" s="13" t="s">
        <v>43</v>
      </c>
      <c r="G39" s="13" t="s">
        <v>43</v>
      </c>
      <c r="H39" s="13">
        <v>4</v>
      </c>
      <c r="I39" s="13">
        <v>19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12</v>
      </c>
      <c r="D40" s="13">
        <v>8</v>
      </c>
      <c r="E40" s="13">
        <v>2</v>
      </c>
      <c r="F40" s="13">
        <v>2</v>
      </c>
      <c r="G40" s="13">
        <v>1</v>
      </c>
      <c r="H40" s="13">
        <v>3</v>
      </c>
      <c r="I40" s="13">
        <v>4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17</v>
      </c>
      <c r="D41" s="13">
        <v>13</v>
      </c>
      <c r="E41" s="13">
        <v>9</v>
      </c>
      <c r="F41" s="13">
        <v>1</v>
      </c>
      <c r="G41" s="13" t="s">
        <v>43</v>
      </c>
      <c r="H41" s="13">
        <v>3</v>
      </c>
      <c r="I41" s="13">
        <v>4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16</v>
      </c>
      <c r="D42" s="13">
        <v>11</v>
      </c>
      <c r="E42" s="13">
        <v>6</v>
      </c>
      <c r="F42" s="13" t="s">
        <v>43</v>
      </c>
      <c r="G42" s="13">
        <v>1</v>
      </c>
      <c r="H42" s="13">
        <v>4</v>
      </c>
      <c r="I42" s="13">
        <v>5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14</v>
      </c>
      <c r="D43" s="13">
        <v>13</v>
      </c>
      <c r="E43" s="13">
        <v>7</v>
      </c>
      <c r="F43" s="13" t="s">
        <v>43</v>
      </c>
      <c r="G43" s="13">
        <v>5</v>
      </c>
      <c r="H43" s="13">
        <v>1</v>
      </c>
      <c r="I43" s="13">
        <v>1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15</v>
      </c>
      <c r="D44" s="13">
        <v>12</v>
      </c>
      <c r="E44" s="13">
        <v>5</v>
      </c>
      <c r="F44" s="13">
        <v>2</v>
      </c>
      <c r="G44" s="13">
        <v>4</v>
      </c>
      <c r="H44" s="13">
        <v>1</v>
      </c>
      <c r="I44" s="13">
        <v>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>
        <v>2</v>
      </c>
      <c r="D45" s="13">
        <v>2</v>
      </c>
      <c r="E45" s="13">
        <v>2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>
        <v>4</v>
      </c>
      <c r="D46" s="13">
        <v>3</v>
      </c>
      <c r="E46" s="13">
        <v>2</v>
      </c>
      <c r="F46" s="13" t="s">
        <v>43</v>
      </c>
      <c r="G46" s="13">
        <v>1</v>
      </c>
      <c r="H46" s="13" t="s">
        <v>43</v>
      </c>
      <c r="I46" s="13">
        <v>1</v>
      </c>
      <c r="J46" s="4" t="s">
        <v>11</v>
      </c>
      <c r="K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415</v>
      </c>
      <c r="D48" s="11">
        <v>92</v>
      </c>
      <c r="E48" s="11">
        <v>48</v>
      </c>
      <c r="F48" s="11">
        <v>8</v>
      </c>
      <c r="G48" s="11">
        <v>10</v>
      </c>
      <c r="H48" s="11">
        <v>26</v>
      </c>
      <c r="I48" s="11">
        <v>323</v>
      </c>
    </row>
    <row r="49" spans="1:11" ht="12" customHeight="1">
      <c r="A49" s="29" t="s">
        <v>11</v>
      </c>
      <c r="B49" s="12" t="s">
        <v>22</v>
      </c>
      <c r="C49" s="13">
        <v>28</v>
      </c>
      <c r="D49" s="13">
        <v>4</v>
      </c>
      <c r="E49" s="13" t="s">
        <v>23</v>
      </c>
      <c r="F49" s="13">
        <v>3</v>
      </c>
      <c r="G49" s="13" t="s">
        <v>23</v>
      </c>
      <c r="H49" s="13">
        <v>1</v>
      </c>
      <c r="I49" s="13">
        <v>24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28</v>
      </c>
      <c r="D50" s="13">
        <v>3</v>
      </c>
      <c r="E50" s="13" t="s">
        <v>23</v>
      </c>
      <c r="F50" s="13">
        <v>2</v>
      </c>
      <c r="G50" s="13" t="s">
        <v>23</v>
      </c>
      <c r="H50" s="13">
        <v>1</v>
      </c>
      <c r="I50" s="13">
        <v>25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13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13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26</v>
      </c>
      <c r="D52" s="13">
        <v>4</v>
      </c>
      <c r="E52" s="13" t="s">
        <v>43</v>
      </c>
      <c r="F52" s="13" t="s">
        <v>43</v>
      </c>
      <c r="G52" s="13">
        <v>1</v>
      </c>
      <c r="H52" s="13">
        <v>3</v>
      </c>
      <c r="I52" s="13">
        <v>22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25</v>
      </c>
      <c r="D53" s="13">
        <v>2</v>
      </c>
      <c r="E53" s="13" t="s">
        <v>43</v>
      </c>
      <c r="F53" s="13" t="s">
        <v>43</v>
      </c>
      <c r="G53" s="13">
        <v>1</v>
      </c>
      <c r="H53" s="13">
        <v>1</v>
      </c>
      <c r="I53" s="13">
        <v>23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32</v>
      </c>
      <c r="D54" s="13">
        <v>4</v>
      </c>
      <c r="E54" s="13">
        <v>2</v>
      </c>
      <c r="F54" s="13">
        <v>1</v>
      </c>
      <c r="G54" s="13" t="s">
        <v>43</v>
      </c>
      <c r="H54" s="13">
        <v>1</v>
      </c>
      <c r="I54" s="13">
        <v>28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30</v>
      </c>
      <c r="D55" s="13">
        <v>1</v>
      </c>
      <c r="E55" s="13" t="s">
        <v>43</v>
      </c>
      <c r="F55" s="13" t="s">
        <v>43</v>
      </c>
      <c r="G55" s="13" t="s">
        <v>43</v>
      </c>
      <c r="H55" s="13">
        <v>1</v>
      </c>
      <c r="I55" s="13">
        <v>29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39</v>
      </c>
      <c r="D56" s="13">
        <v>4</v>
      </c>
      <c r="E56" s="13" t="s">
        <v>43</v>
      </c>
      <c r="F56" s="13" t="s">
        <v>43</v>
      </c>
      <c r="G56" s="13" t="s">
        <v>43</v>
      </c>
      <c r="H56" s="13">
        <v>4</v>
      </c>
      <c r="I56" s="13">
        <v>35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33</v>
      </c>
      <c r="D57" s="13">
        <v>3</v>
      </c>
      <c r="E57" s="13" t="s">
        <v>43</v>
      </c>
      <c r="F57" s="13" t="s">
        <v>43</v>
      </c>
      <c r="G57" s="13">
        <v>2</v>
      </c>
      <c r="H57" s="13">
        <v>1</v>
      </c>
      <c r="I57" s="13">
        <v>30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21</v>
      </c>
      <c r="D58" s="13">
        <v>3</v>
      </c>
      <c r="E58" s="13">
        <v>1</v>
      </c>
      <c r="F58" s="13" t="s">
        <v>43</v>
      </c>
      <c r="G58" s="13">
        <v>1</v>
      </c>
      <c r="H58" s="13">
        <v>1</v>
      </c>
      <c r="I58" s="13">
        <v>18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38</v>
      </c>
      <c r="D59" s="13">
        <v>3</v>
      </c>
      <c r="E59" s="13" t="s">
        <v>43</v>
      </c>
      <c r="F59" s="13">
        <v>1</v>
      </c>
      <c r="G59" s="13" t="s">
        <v>43</v>
      </c>
      <c r="H59" s="13">
        <v>2</v>
      </c>
      <c r="I59" s="13">
        <v>35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20</v>
      </c>
      <c r="D60" s="13">
        <v>1</v>
      </c>
      <c r="E60" s="13" t="s">
        <v>43</v>
      </c>
      <c r="F60" s="13" t="s">
        <v>43</v>
      </c>
      <c r="G60" s="13" t="s">
        <v>43</v>
      </c>
      <c r="H60" s="13">
        <v>1</v>
      </c>
      <c r="I60" s="13">
        <v>19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15</v>
      </c>
      <c r="D61" s="13">
        <v>4</v>
      </c>
      <c r="E61" s="13">
        <v>3</v>
      </c>
      <c r="F61" s="13" t="s">
        <v>43</v>
      </c>
      <c r="G61" s="13" t="s">
        <v>43</v>
      </c>
      <c r="H61" s="13">
        <v>1</v>
      </c>
      <c r="I61" s="13">
        <v>11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23</v>
      </c>
      <c r="D62" s="13">
        <v>17</v>
      </c>
      <c r="E62" s="13">
        <v>12</v>
      </c>
      <c r="F62" s="13" t="s">
        <v>43</v>
      </c>
      <c r="G62" s="13" t="s">
        <v>43</v>
      </c>
      <c r="H62" s="13">
        <v>5</v>
      </c>
      <c r="I62" s="13">
        <v>6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17</v>
      </c>
      <c r="D63" s="13">
        <v>14</v>
      </c>
      <c r="E63" s="13">
        <v>12</v>
      </c>
      <c r="F63" s="13" t="s">
        <v>43</v>
      </c>
      <c r="G63" s="13">
        <v>1</v>
      </c>
      <c r="H63" s="13">
        <v>1</v>
      </c>
      <c r="I63" s="13">
        <v>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11</v>
      </c>
      <c r="D64" s="13">
        <v>10</v>
      </c>
      <c r="E64" s="13">
        <v>8</v>
      </c>
      <c r="F64" s="13" t="s">
        <v>43</v>
      </c>
      <c r="G64" s="13">
        <v>1</v>
      </c>
      <c r="H64" s="13">
        <v>1</v>
      </c>
      <c r="I64" s="13">
        <v>1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7</v>
      </c>
      <c r="D65" s="13">
        <v>7</v>
      </c>
      <c r="E65" s="13">
        <v>6</v>
      </c>
      <c r="F65" s="13">
        <v>1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5</v>
      </c>
      <c r="D66" s="13">
        <v>4</v>
      </c>
      <c r="E66" s="13">
        <v>1</v>
      </c>
      <c r="F66" s="13" t="s">
        <v>43</v>
      </c>
      <c r="G66" s="13">
        <v>2</v>
      </c>
      <c r="H66" s="13">
        <v>1</v>
      </c>
      <c r="I66" s="13">
        <v>1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>
        <v>4</v>
      </c>
      <c r="D67" s="13">
        <v>4</v>
      </c>
      <c r="E67" s="13">
        <v>3</v>
      </c>
      <c r="F67" s="13" t="s">
        <v>43</v>
      </c>
      <c r="G67" s="13">
        <v>1</v>
      </c>
      <c r="H67" s="13" t="s">
        <v>43</v>
      </c>
      <c r="I67" s="13" t="s">
        <v>43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56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140</v>
      </c>
      <c r="D6" s="11">
        <v>39</v>
      </c>
      <c r="E6" s="11">
        <v>24</v>
      </c>
      <c r="F6" s="11">
        <v>2</v>
      </c>
      <c r="G6" s="11">
        <v>1</v>
      </c>
      <c r="H6" s="11">
        <v>12</v>
      </c>
      <c r="I6" s="11">
        <v>101</v>
      </c>
    </row>
    <row r="7" spans="1:32" ht="12" customHeight="1">
      <c r="A7" s="29" t="s">
        <v>11</v>
      </c>
      <c r="B7" s="12" t="s">
        <v>22</v>
      </c>
      <c r="C7" s="13">
        <v>9</v>
      </c>
      <c r="D7" s="13">
        <v>1</v>
      </c>
      <c r="E7" s="13" t="s">
        <v>23</v>
      </c>
      <c r="F7" s="13" t="s">
        <v>43</v>
      </c>
      <c r="G7" s="13" t="s">
        <v>23</v>
      </c>
      <c r="H7" s="13">
        <v>1</v>
      </c>
      <c r="I7" s="13">
        <v>8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18</v>
      </c>
      <c r="D8" s="13">
        <v>2</v>
      </c>
      <c r="E8" s="13" t="s">
        <v>23</v>
      </c>
      <c r="F8" s="13" t="s">
        <v>43</v>
      </c>
      <c r="G8" s="13" t="s">
        <v>23</v>
      </c>
      <c r="H8" s="13">
        <v>2</v>
      </c>
      <c r="I8" s="13">
        <v>16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6</v>
      </c>
      <c r="D9" s="13" t="s">
        <v>43</v>
      </c>
      <c r="E9" s="13" t="s">
        <v>23</v>
      </c>
      <c r="F9" s="13" t="s">
        <v>43</v>
      </c>
      <c r="G9" s="13" t="s">
        <v>23</v>
      </c>
      <c r="H9" s="13" t="s">
        <v>43</v>
      </c>
      <c r="I9" s="13">
        <v>6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5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5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5</v>
      </c>
      <c r="D11" s="13">
        <v>1</v>
      </c>
      <c r="E11" s="13" t="s">
        <v>43</v>
      </c>
      <c r="F11" s="13" t="s">
        <v>43</v>
      </c>
      <c r="G11" s="13" t="s">
        <v>43</v>
      </c>
      <c r="H11" s="13">
        <v>1</v>
      </c>
      <c r="I11" s="13">
        <v>4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6</v>
      </c>
      <c r="D12" s="13" t="s">
        <v>43</v>
      </c>
      <c r="E12" s="13" t="s">
        <v>43</v>
      </c>
      <c r="F12" s="13" t="s">
        <v>43</v>
      </c>
      <c r="G12" s="13" t="s">
        <v>43</v>
      </c>
      <c r="H12" s="13" t="s">
        <v>43</v>
      </c>
      <c r="I12" s="13">
        <v>6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9</v>
      </c>
      <c r="D13" s="13" t="s">
        <v>43</v>
      </c>
      <c r="E13" s="13" t="s">
        <v>43</v>
      </c>
      <c r="F13" s="13" t="s">
        <v>43</v>
      </c>
      <c r="G13" s="13" t="s">
        <v>43</v>
      </c>
      <c r="H13" s="13" t="s">
        <v>43</v>
      </c>
      <c r="I13" s="13">
        <v>9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11</v>
      </c>
      <c r="D14" s="13">
        <v>2</v>
      </c>
      <c r="E14" s="13" t="s">
        <v>43</v>
      </c>
      <c r="F14" s="13">
        <v>1</v>
      </c>
      <c r="G14" s="13" t="s">
        <v>43</v>
      </c>
      <c r="H14" s="13">
        <v>1</v>
      </c>
      <c r="I14" s="13">
        <v>9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7</v>
      </c>
      <c r="D15" s="13" t="s">
        <v>43</v>
      </c>
      <c r="E15" s="13" t="s">
        <v>43</v>
      </c>
      <c r="F15" s="13" t="s">
        <v>43</v>
      </c>
      <c r="G15" s="13" t="s">
        <v>43</v>
      </c>
      <c r="H15" s="13" t="s">
        <v>43</v>
      </c>
      <c r="I15" s="13">
        <v>7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8</v>
      </c>
      <c r="D16" s="13">
        <v>2</v>
      </c>
      <c r="E16" s="13">
        <v>1</v>
      </c>
      <c r="F16" s="13" t="s">
        <v>43</v>
      </c>
      <c r="G16" s="13" t="s">
        <v>43</v>
      </c>
      <c r="H16" s="13">
        <v>1</v>
      </c>
      <c r="I16" s="13">
        <v>6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13</v>
      </c>
      <c r="D17" s="13">
        <v>1</v>
      </c>
      <c r="E17" s="13" t="s">
        <v>43</v>
      </c>
      <c r="F17" s="13" t="s">
        <v>43</v>
      </c>
      <c r="G17" s="13" t="s">
        <v>43</v>
      </c>
      <c r="H17" s="13">
        <v>1</v>
      </c>
      <c r="I17" s="13">
        <v>12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12</v>
      </c>
      <c r="D18" s="13">
        <v>4</v>
      </c>
      <c r="E18" s="13" t="s">
        <v>43</v>
      </c>
      <c r="F18" s="13" t="s">
        <v>43</v>
      </c>
      <c r="G18" s="13" t="s">
        <v>43</v>
      </c>
      <c r="H18" s="13">
        <v>4</v>
      </c>
      <c r="I18" s="13">
        <v>8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4</v>
      </c>
      <c r="D19" s="13">
        <v>3</v>
      </c>
      <c r="E19" s="13">
        <v>2</v>
      </c>
      <c r="F19" s="13" t="s">
        <v>43</v>
      </c>
      <c r="G19" s="13" t="s">
        <v>43</v>
      </c>
      <c r="H19" s="13">
        <v>1</v>
      </c>
      <c r="I19" s="13">
        <v>1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6</v>
      </c>
      <c r="D20" s="13">
        <v>3</v>
      </c>
      <c r="E20" s="13">
        <v>3</v>
      </c>
      <c r="F20" s="13" t="s">
        <v>43</v>
      </c>
      <c r="G20" s="13" t="s">
        <v>43</v>
      </c>
      <c r="H20" s="13" t="s">
        <v>43</v>
      </c>
      <c r="I20" s="13">
        <v>3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8</v>
      </c>
      <c r="D21" s="13">
        <v>8</v>
      </c>
      <c r="E21" s="13">
        <v>8</v>
      </c>
      <c r="F21" s="13" t="s">
        <v>43</v>
      </c>
      <c r="G21" s="13" t="s">
        <v>43</v>
      </c>
      <c r="H21" s="13" t="s">
        <v>43</v>
      </c>
      <c r="I21" s="13" t="s">
        <v>43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7</v>
      </c>
      <c r="D22" s="13">
        <v>7</v>
      </c>
      <c r="E22" s="13">
        <v>6</v>
      </c>
      <c r="F22" s="13" t="s">
        <v>43</v>
      </c>
      <c r="G22" s="13">
        <v>1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5</v>
      </c>
      <c r="D23" s="13">
        <v>4</v>
      </c>
      <c r="E23" s="13">
        <v>3</v>
      </c>
      <c r="F23" s="13">
        <v>1</v>
      </c>
      <c r="G23" s="13" t="s">
        <v>43</v>
      </c>
      <c r="H23" s="13" t="s">
        <v>43</v>
      </c>
      <c r="I23" s="13">
        <v>1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1</v>
      </c>
      <c r="D24" s="13">
        <v>1</v>
      </c>
      <c r="E24" s="13">
        <v>1</v>
      </c>
      <c r="F24" s="13" t="s">
        <v>43</v>
      </c>
      <c r="G24" s="13" t="s">
        <v>43</v>
      </c>
      <c r="H24" s="13" t="s">
        <v>43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 t="s">
        <v>43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 t="s">
        <v>43</v>
      </c>
      <c r="J25" s="4" t="s">
        <v>11</v>
      </c>
      <c r="K25" s="4" t="s">
        <v>11</v>
      </c>
      <c r="L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70</v>
      </c>
      <c r="D27" s="11">
        <v>18</v>
      </c>
      <c r="E27" s="11">
        <v>7</v>
      </c>
      <c r="F27" s="11">
        <v>2</v>
      </c>
      <c r="G27" s="11">
        <v>1</v>
      </c>
      <c r="H27" s="11">
        <v>8</v>
      </c>
      <c r="I27" s="11">
        <v>52</v>
      </c>
    </row>
    <row r="28" spans="1:12" ht="12" customHeight="1">
      <c r="A28" s="29" t="s">
        <v>11</v>
      </c>
      <c r="B28" s="12" t="s">
        <v>22</v>
      </c>
      <c r="C28" s="13">
        <v>3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3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8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8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4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4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4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4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>
        <v>2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>
        <v>2</v>
      </c>
      <c r="J32" s="4" t="s">
        <v>11</v>
      </c>
      <c r="K32" s="4" t="s">
        <v>11</v>
      </c>
    </row>
    <row r="33" spans="1:12" ht="12" customHeight="1">
      <c r="A33" s="29" t="s">
        <v>11</v>
      </c>
      <c r="B33" s="12" t="s">
        <v>28</v>
      </c>
      <c r="C33" s="13">
        <v>4</v>
      </c>
      <c r="D33" s="13" t="s">
        <v>43</v>
      </c>
      <c r="E33" s="13" t="s">
        <v>43</v>
      </c>
      <c r="F33" s="13" t="s">
        <v>43</v>
      </c>
      <c r="G33" s="13" t="s">
        <v>43</v>
      </c>
      <c r="H33" s="13" t="s">
        <v>43</v>
      </c>
      <c r="I33" s="13">
        <v>4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7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7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>
        <v>6</v>
      </c>
      <c r="D35" s="13">
        <v>2</v>
      </c>
      <c r="E35" s="13" t="s">
        <v>43</v>
      </c>
      <c r="F35" s="13">
        <v>1</v>
      </c>
      <c r="G35" s="13" t="s">
        <v>43</v>
      </c>
      <c r="H35" s="13">
        <v>1</v>
      </c>
      <c r="I35" s="13">
        <v>4</v>
      </c>
      <c r="J35" s="4" t="s">
        <v>11</v>
      </c>
      <c r="K35" s="4" t="s">
        <v>11</v>
      </c>
    </row>
    <row r="36" spans="1:12" ht="12" customHeight="1">
      <c r="A36" s="29" t="s">
        <v>11</v>
      </c>
      <c r="B36" s="12" t="s">
        <v>31</v>
      </c>
      <c r="C36" s="13">
        <v>2</v>
      </c>
      <c r="D36" s="13" t="s">
        <v>43</v>
      </c>
      <c r="E36" s="13" t="s">
        <v>43</v>
      </c>
      <c r="F36" s="13" t="s">
        <v>43</v>
      </c>
      <c r="G36" s="13" t="s">
        <v>43</v>
      </c>
      <c r="H36" s="13" t="s">
        <v>43</v>
      </c>
      <c r="I36" s="13">
        <v>2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4</v>
      </c>
      <c r="D37" s="13">
        <v>2</v>
      </c>
      <c r="E37" s="13">
        <v>1</v>
      </c>
      <c r="F37" s="13" t="s">
        <v>43</v>
      </c>
      <c r="G37" s="13" t="s">
        <v>43</v>
      </c>
      <c r="H37" s="13">
        <v>1</v>
      </c>
      <c r="I37" s="13">
        <v>2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>
        <v>6</v>
      </c>
      <c r="D38" s="13">
        <v>1</v>
      </c>
      <c r="E38" s="13" t="s">
        <v>43</v>
      </c>
      <c r="F38" s="13" t="s">
        <v>43</v>
      </c>
      <c r="G38" s="13" t="s">
        <v>43</v>
      </c>
      <c r="H38" s="13">
        <v>1</v>
      </c>
      <c r="I38" s="13">
        <v>5</v>
      </c>
      <c r="J38" s="4" t="s">
        <v>11</v>
      </c>
      <c r="K38" s="4" t="s">
        <v>11</v>
      </c>
    </row>
    <row r="39" spans="1:12" ht="12" customHeight="1">
      <c r="A39" s="29" t="s">
        <v>11</v>
      </c>
      <c r="B39" s="12" t="s">
        <v>34</v>
      </c>
      <c r="C39" s="13">
        <v>8</v>
      </c>
      <c r="D39" s="13">
        <v>4</v>
      </c>
      <c r="E39" s="13" t="s">
        <v>43</v>
      </c>
      <c r="F39" s="13" t="s">
        <v>43</v>
      </c>
      <c r="G39" s="13" t="s">
        <v>43</v>
      </c>
      <c r="H39" s="13">
        <v>4</v>
      </c>
      <c r="I39" s="13">
        <v>4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2</v>
      </c>
      <c r="D40" s="13">
        <v>1</v>
      </c>
      <c r="E40" s="13" t="s">
        <v>43</v>
      </c>
      <c r="F40" s="13" t="s">
        <v>43</v>
      </c>
      <c r="G40" s="13" t="s">
        <v>43</v>
      </c>
      <c r="H40" s="13">
        <v>1</v>
      </c>
      <c r="I40" s="13">
        <v>1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5</v>
      </c>
      <c r="D41" s="13">
        <v>3</v>
      </c>
      <c r="E41" s="13">
        <v>3</v>
      </c>
      <c r="F41" s="13" t="s">
        <v>43</v>
      </c>
      <c r="G41" s="13" t="s">
        <v>43</v>
      </c>
      <c r="H41" s="13" t="s">
        <v>43</v>
      </c>
      <c r="I41" s="13">
        <v>2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2</v>
      </c>
      <c r="D42" s="13">
        <v>2</v>
      </c>
      <c r="E42" s="13">
        <v>2</v>
      </c>
      <c r="F42" s="13" t="s">
        <v>43</v>
      </c>
      <c r="G42" s="13" t="s">
        <v>43</v>
      </c>
      <c r="H42" s="13" t="s">
        <v>43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2</v>
      </c>
      <c r="D43" s="13">
        <v>2</v>
      </c>
      <c r="E43" s="13">
        <v>1</v>
      </c>
      <c r="F43" s="13" t="s">
        <v>43</v>
      </c>
      <c r="G43" s="13">
        <v>1</v>
      </c>
      <c r="H43" s="13" t="s">
        <v>43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>
        <v>1</v>
      </c>
      <c r="D44" s="13">
        <v>1</v>
      </c>
      <c r="E44" s="13" t="s">
        <v>43</v>
      </c>
      <c r="F44" s="13">
        <v>1</v>
      </c>
      <c r="G44" s="13" t="s">
        <v>43</v>
      </c>
      <c r="H44" s="13" t="s">
        <v>43</v>
      </c>
      <c r="I44" s="13" t="s">
        <v>43</v>
      </c>
      <c r="J44" s="4" t="s">
        <v>11</v>
      </c>
      <c r="K44" s="4" t="s">
        <v>11</v>
      </c>
    </row>
    <row r="45" spans="1:12" ht="12" customHeight="1">
      <c r="A45" s="29" t="s">
        <v>11</v>
      </c>
      <c r="B45" s="12" t="s">
        <v>40</v>
      </c>
      <c r="C45" s="13" t="s">
        <v>43</v>
      </c>
      <c r="D45" s="13" t="s">
        <v>43</v>
      </c>
      <c r="E45" s="13" t="s">
        <v>43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  <c r="L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70</v>
      </c>
      <c r="D48" s="11">
        <v>21</v>
      </c>
      <c r="E48" s="11">
        <v>17</v>
      </c>
      <c r="F48" s="11" t="s">
        <v>43</v>
      </c>
      <c r="G48" s="11" t="s">
        <v>43</v>
      </c>
      <c r="H48" s="11">
        <v>4</v>
      </c>
      <c r="I48" s="11">
        <v>49</v>
      </c>
    </row>
    <row r="49" spans="1:11" ht="12" customHeight="1">
      <c r="A49" s="29" t="s">
        <v>11</v>
      </c>
      <c r="B49" s="12" t="s">
        <v>22</v>
      </c>
      <c r="C49" s="13">
        <v>6</v>
      </c>
      <c r="D49" s="13">
        <v>1</v>
      </c>
      <c r="E49" s="13" t="s">
        <v>23</v>
      </c>
      <c r="F49" s="13" t="s">
        <v>43</v>
      </c>
      <c r="G49" s="13" t="s">
        <v>23</v>
      </c>
      <c r="H49" s="13">
        <v>1</v>
      </c>
      <c r="I49" s="13">
        <v>5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10</v>
      </c>
      <c r="D50" s="13">
        <v>2</v>
      </c>
      <c r="E50" s="13" t="s">
        <v>23</v>
      </c>
      <c r="F50" s="13" t="s">
        <v>43</v>
      </c>
      <c r="G50" s="13" t="s">
        <v>23</v>
      </c>
      <c r="H50" s="13">
        <v>2</v>
      </c>
      <c r="I50" s="13">
        <v>8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2</v>
      </c>
      <c r="D51" s="13" t="s">
        <v>43</v>
      </c>
      <c r="E51" s="13" t="s">
        <v>23</v>
      </c>
      <c r="F51" s="13" t="s">
        <v>43</v>
      </c>
      <c r="G51" s="13" t="s">
        <v>23</v>
      </c>
      <c r="H51" s="13" t="s">
        <v>43</v>
      </c>
      <c r="I51" s="13">
        <v>2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1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1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3</v>
      </c>
      <c r="D53" s="13">
        <v>1</v>
      </c>
      <c r="E53" s="13" t="s">
        <v>43</v>
      </c>
      <c r="F53" s="13" t="s">
        <v>43</v>
      </c>
      <c r="G53" s="13" t="s">
        <v>43</v>
      </c>
      <c r="H53" s="13">
        <v>1</v>
      </c>
      <c r="I53" s="13">
        <v>2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2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2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2</v>
      </c>
      <c r="D55" s="13" t="s">
        <v>43</v>
      </c>
      <c r="E55" s="13" t="s">
        <v>43</v>
      </c>
      <c r="F55" s="13" t="s">
        <v>43</v>
      </c>
      <c r="G55" s="13" t="s">
        <v>43</v>
      </c>
      <c r="H55" s="13" t="s">
        <v>43</v>
      </c>
      <c r="I55" s="13">
        <v>2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5</v>
      </c>
      <c r="D56" s="13" t="s">
        <v>43</v>
      </c>
      <c r="E56" s="13" t="s">
        <v>43</v>
      </c>
      <c r="F56" s="13" t="s">
        <v>43</v>
      </c>
      <c r="G56" s="13" t="s">
        <v>43</v>
      </c>
      <c r="H56" s="13" t="s">
        <v>43</v>
      </c>
      <c r="I56" s="13">
        <v>5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5</v>
      </c>
      <c r="D57" s="13" t="s">
        <v>43</v>
      </c>
      <c r="E57" s="13" t="s">
        <v>43</v>
      </c>
      <c r="F57" s="13" t="s">
        <v>43</v>
      </c>
      <c r="G57" s="13" t="s">
        <v>43</v>
      </c>
      <c r="H57" s="13" t="s">
        <v>43</v>
      </c>
      <c r="I57" s="13">
        <v>5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4</v>
      </c>
      <c r="D58" s="13" t="s">
        <v>43</v>
      </c>
      <c r="E58" s="13" t="s">
        <v>43</v>
      </c>
      <c r="F58" s="13" t="s">
        <v>43</v>
      </c>
      <c r="G58" s="13" t="s">
        <v>43</v>
      </c>
      <c r="H58" s="13" t="s">
        <v>43</v>
      </c>
      <c r="I58" s="13">
        <v>4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7</v>
      </c>
      <c r="D59" s="13" t="s">
        <v>43</v>
      </c>
      <c r="E59" s="13" t="s">
        <v>43</v>
      </c>
      <c r="F59" s="13" t="s">
        <v>43</v>
      </c>
      <c r="G59" s="13" t="s">
        <v>43</v>
      </c>
      <c r="H59" s="13" t="s">
        <v>43</v>
      </c>
      <c r="I59" s="13">
        <v>7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4</v>
      </c>
      <c r="D60" s="13" t="s">
        <v>43</v>
      </c>
      <c r="E60" s="13" t="s">
        <v>43</v>
      </c>
      <c r="F60" s="13" t="s">
        <v>43</v>
      </c>
      <c r="G60" s="13" t="s">
        <v>43</v>
      </c>
      <c r="H60" s="13" t="s">
        <v>43</v>
      </c>
      <c r="I60" s="13">
        <v>4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2</v>
      </c>
      <c r="D61" s="13">
        <v>2</v>
      </c>
      <c r="E61" s="13">
        <v>2</v>
      </c>
      <c r="F61" s="13" t="s">
        <v>43</v>
      </c>
      <c r="G61" s="13" t="s">
        <v>43</v>
      </c>
      <c r="H61" s="13" t="s">
        <v>43</v>
      </c>
      <c r="I61" s="13" t="s">
        <v>43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1</v>
      </c>
      <c r="D62" s="13" t="s">
        <v>43</v>
      </c>
      <c r="E62" s="13" t="s">
        <v>43</v>
      </c>
      <c r="F62" s="13" t="s">
        <v>43</v>
      </c>
      <c r="G62" s="13" t="s">
        <v>43</v>
      </c>
      <c r="H62" s="13" t="s">
        <v>43</v>
      </c>
      <c r="I62" s="13">
        <v>1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6</v>
      </c>
      <c r="D63" s="13">
        <v>6</v>
      </c>
      <c r="E63" s="13">
        <v>6</v>
      </c>
      <c r="F63" s="13" t="s">
        <v>43</v>
      </c>
      <c r="G63" s="13" t="s">
        <v>43</v>
      </c>
      <c r="H63" s="13" t="s">
        <v>43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5</v>
      </c>
      <c r="D64" s="13">
        <v>5</v>
      </c>
      <c r="E64" s="13">
        <v>5</v>
      </c>
      <c r="F64" s="13" t="s">
        <v>43</v>
      </c>
      <c r="G64" s="13" t="s">
        <v>43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4</v>
      </c>
      <c r="D65" s="13">
        <v>3</v>
      </c>
      <c r="E65" s="13">
        <v>3</v>
      </c>
      <c r="F65" s="13" t="s">
        <v>43</v>
      </c>
      <c r="G65" s="13" t="s">
        <v>43</v>
      </c>
      <c r="H65" s="13" t="s">
        <v>43</v>
      </c>
      <c r="I65" s="13">
        <v>1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>
        <v>1</v>
      </c>
      <c r="D66" s="13">
        <v>1</v>
      </c>
      <c r="E66" s="13">
        <v>1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</row>
    <row r="67" spans="1:32" ht="12" customHeight="1">
      <c r="A67" s="29" t="s">
        <v>11</v>
      </c>
      <c r="B67" s="12" t="s">
        <v>41</v>
      </c>
      <c r="C67" s="13" t="s">
        <v>43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 t="s">
        <v>43</v>
      </c>
      <c r="J67" s="4" t="s">
        <v>11</v>
      </c>
      <c r="K67" s="4" t="s">
        <v>11</v>
      </c>
      <c r="L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F72"/>
  <sheetViews>
    <sheetView showGridLines="0" zoomScaleNormal="100" workbookViewId="0">
      <selection sqref="A1:XFD1048576"/>
    </sheetView>
  </sheetViews>
  <sheetFormatPr baseColWidth="10" defaultColWidth="12" defaultRowHeight="15"/>
  <cols>
    <col min="1" max="9" width="24.83203125" style="4" customWidth="1"/>
    <col min="10" max="16384" width="12" style="4"/>
  </cols>
  <sheetData>
    <row r="1" spans="1:32" ht="13.9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8" customFormat="1" ht="21.95" customHeight="1">
      <c r="A2" s="19" t="s">
        <v>57</v>
      </c>
      <c r="B2" s="19"/>
      <c r="C2" s="19"/>
      <c r="D2" s="19"/>
      <c r="E2" s="19"/>
      <c r="F2" s="19"/>
      <c r="G2" s="19"/>
      <c r="H2" s="19"/>
      <c r="I2" s="19"/>
      <c r="J2" s="7"/>
      <c r="K2" s="7"/>
      <c r="L2" s="7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1" customHeight="1">
      <c r="A3" s="31" t="s">
        <v>12</v>
      </c>
      <c r="B3" s="31" t="s">
        <v>11</v>
      </c>
      <c r="C3" s="31" t="s">
        <v>13</v>
      </c>
      <c r="D3" s="31" t="s">
        <v>14</v>
      </c>
      <c r="E3" s="31" t="s">
        <v>11</v>
      </c>
      <c r="F3" s="31" t="s">
        <v>11</v>
      </c>
      <c r="G3" s="31" t="s">
        <v>11</v>
      </c>
      <c r="H3" s="31" t="s">
        <v>11</v>
      </c>
      <c r="I3" s="31" t="s">
        <v>11</v>
      </c>
    </row>
    <row r="4" spans="1:32" ht="18" customHeight="1">
      <c r="A4" s="31" t="s">
        <v>11</v>
      </c>
      <c r="B4" s="31" t="s">
        <v>11</v>
      </c>
      <c r="C4" s="31" t="s">
        <v>11</v>
      </c>
      <c r="D4" s="31" t="s">
        <v>15</v>
      </c>
      <c r="E4" s="31" t="s">
        <v>11</v>
      </c>
      <c r="F4" s="31" t="s">
        <v>11</v>
      </c>
      <c r="G4" s="31" t="s">
        <v>11</v>
      </c>
      <c r="H4" s="31" t="s">
        <v>11</v>
      </c>
      <c r="I4" s="26" t="s">
        <v>16</v>
      </c>
      <c r="J4" s="4" t="s">
        <v>11</v>
      </c>
      <c r="K4" s="4" t="s">
        <v>11</v>
      </c>
      <c r="L4" s="4" t="s">
        <v>11</v>
      </c>
    </row>
    <row r="5" spans="1:32" ht="34.15" customHeight="1">
      <c r="A5" s="31" t="s">
        <v>11</v>
      </c>
      <c r="B5" s="31" t="s">
        <v>11</v>
      </c>
      <c r="C5" s="31" t="s">
        <v>11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7"/>
      <c r="J5" s="4" t="s">
        <v>11</v>
      </c>
      <c r="K5" s="4" t="s">
        <v>11</v>
      </c>
      <c r="L5" s="4" t="s">
        <v>11</v>
      </c>
    </row>
    <row r="6" spans="1:32" ht="12" customHeight="1">
      <c r="A6" s="32" t="s">
        <v>17</v>
      </c>
      <c r="B6" s="10" t="s">
        <v>11</v>
      </c>
      <c r="C6" s="11">
        <v>70</v>
      </c>
      <c r="D6" s="11">
        <v>20</v>
      </c>
      <c r="E6" s="11">
        <v>13</v>
      </c>
      <c r="F6" s="11">
        <v>1</v>
      </c>
      <c r="G6" s="11" t="s">
        <v>43</v>
      </c>
      <c r="H6" s="11">
        <v>6</v>
      </c>
      <c r="I6" s="11">
        <v>50</v>
      </c>
    </row>
    <row r="7" spans="1:32" ht="12" customHeight="1">
      <c r="A7" s="29" t="s">
        <v>11</v>
      </c>
      <c r="B7" s="12" t="s">
        <v>22</v>
      </c>
      <c r="C7" s="13">
        <v>4</v>
      </c>
      <c r="D7" s="13" t="s">
        <v>43</v>
      </c>
      <c r="E7" s="13" t="s">
        <v>23</v>
      </c>
      <c r="F7" s="13" t="s">
        <v>43</v>
      </c>
      <c r="G7" s="13" t="s">
        <v>23</v>
      </c>
      <c r="H7" s="13" t="s">
        <v>43</v>
      </c>
      <c r="I7" s="13">
        <v>4</v>
      </c>
      <c r="J7" s="4" t="s">
        <v>11</v>
      </c>
      <c r="K7" s="4" t="s">
        <v>11</v>
      </c>
    </row>
    <row r="8" spans="1:32" ht="12" customHeight="1">
      <c r="A8" s="29" t="s">
        <v>11</v>
      </c>
      <c r="B8" s="12" t="s">
        <v>24</v>
      </c>
      <c r="C8" s="13">
        <v>5</v>
      </c>
      <c r="D8" s="13" t="s">
        <v>43</v>
      </c>
      <c r="E8" s="13" t="s">
        <v>23</v>
      </c>
      <c r="F8" s="13" t="s">
        <v>43</v>
      </c>
      <c r="G8" s="13" t="s">
        <v>23</v>
      </c>
      <c r="H8" s="13" t="s">
        <v>43</v>
      </c>
      <c r="I8" s="13">
        <v>5</v>
      </c>
      <c r="J8" s="4" t="s">
        <v>11</v>
      </c>
      <c r="K8" s="4" t="s">
        <v>11</v>
      </c>
    </row>
    <row r="9" spans="1:32" ht="12" customHeight="1">
      <c r="A9" s="29" t="s">
        <v>11</v>
      </c>
      <c r="B9" s="12" t="s">
        <v>25</v>
      </c>
      <c r="C9" s="13">
        <v>8</v>
      </c>
      <c r="D9" s="13">
        <v>1</v>
      </c>
      <c r="E9" s="13" t="s">
        <v>23</v>
      </c>
      <c r="F9" s="13">
        <v>1</v>
      </c>
      <c r="G9" s="13" t="s">
        <v>23</v>
      </c>
      <c r="H9" s="13" t="s">
        <v>43</v>
      </c>
      <c r="I9" s="13">
        <v>7</v>
      </c>
      <c r="J9" s="4" t="s">
        <v>11</v>
      </c>
      <c r="K9" s="4" t="s">
        <v>11</v>
      </c>
    </row>
    <row r="10" spans="1:32" ht="12" customHeight="1">
      <c r="A10" s="29" t="s">
        <v>11</v>
      </c>
      <c r="B10" s="12" t="s">
        <v>26</v>
      </c>
      <c r="C10" s="13">
        <v>2</v>
      </c>
      <c r="D10" s="13" t="s">
        <v>43</v>
      </c>
      <c r="E10" s="13" t="s">
        <v>43</v>
      </c>
      <c r="F10" s="13" t="s">
        <v>43</v>
      </c>
      <c r="G10" s="13" t="s">
        <v>43</v>
      </c>
      <c r="H10" s="13" t="s">
        <v>43</v>
      </c>
      <c r="I10" s="13">
        <v>2</v>
      </c>
      <c r="J10" s="4" t="s">
        <v>11</v>
      </c>
      <c r="K10" s="4" t="s">
        <v>11</v>
      </c>
    </row>
    <row r="11" spans="1:32" ht="12" customHeight="1">
      <c r="A11" s="29" t="s">
        <v>11</v>
      </c>
      <c r="B11" s="12" t="s">
        <v>27</v>
      </c>
      <c r="C11" s="13">
        <v>3</v>
      </c>
      <c r="D11" s="13" t="s">
        <v>43</v>
      </c>
      <c r="E11" s="13" t="s">
        <v>43</v>
      </c>
      <c r="F11" s="13" t="s">
        <v>43</v>
      </c>
      <c r="G11" s="13" t="s">
        <v>43</v>
      </c>
      <c r="H11" s="13" t="s">
        <v>43</v>
      </c>
      <c r="I11" s="13">
        <v>3</v>
      </c>
      <c r="J11" s="4" t="s">
        <v>11</v>
      </c>
      <c r="K11" s="4" t="s">
        <v>11</v>
      </c>
    </row>
    <row r="12" spans="1:32" ht="12" customHeight="1">
      <c r="A12" s="29" t="s">
        <v>11</v>
      </c>
      <c r="B12" s="12" t="s">
        <v>28</v>
      </c>
      <c r="C12" s="13">
        <v>5</v>
      </c>
      <c r="D12" s="13" t="s">
        <v>43</v>
      </c>
      <c r="E12" s="13" t="s">
        <v>43</v>
      </c>
      <c r="F12" s="13" t="s">
        <v>43</v>
      </c>
      <c r="G12" s="13" t="s">
        <v>43</v>
      </c>
      <c r="H12" s="13" t="s">
        <v>43</v>
      </c>
      <c r="I12" s="13">
        <v>5</v>
      </c>
      <c r="J12" s="4" t="s">
        <v>11</v>
      </c>
      <c r="K12" s="4" t="s">
        <v>11</v>
      </c>
    </row>
    <row r="13" spans="1:32" ht="12" customHeight="1">
      <c r="A13" s="29" t="s">
        <v>11</v>
      </c>
      <c r="B13" s="12" t="s">
        <v>29</v>
      </c>
      <c r="C13" s="13">
        <v>9</v>
      </c>
      <c r="D13" s="13" t="s">
        <v>43</v>
      </c>
      <c r="E13" s="13" t="s">
        <v>43</v>
      </c>
      <c r="F13" s="13" t="s">
        <v>43</v>
      </c>
      <c r="G13" s="13" t="s">
        <v>43</v>
      </c>
      <c r="H13" s="13" t="s">
        <v>43</v>
      </c>
      <c r="I13" s="13">
        <v>9</v>
      </c>
      <c r="J13" s="4" t="s">
        <v>11</v>
      </c>
      <c r="K13" s="4" t="s">
        <v>11</v>
      </c>
    </row>
    <row r="14" spans="1:32" ht="12" customHeight="1">
      <c r="A14" s="29" t="s">
        <v>11</v>
      </c>
      <c r="B14" s="12" t="s">
        <v>30</v>
      </c>
      <c r="C14" s="13">
        <v>1</v>
      </c>
      <c r="D14" s="13" t="s">
        <v>43</v>
      </c>
      <c r="E14" s="13" t="s">
        <v>43</v>
      </c>
      <c r="F14" s="13" t="s">
        <v>43</v>
      </c>
      <c r="G14" s="13" t="s">
        <v>43</v>
      </c>
      <c r="H14" s="13" t="s">
        <v>43</v>
      </c>
      <c r="I14" s="13">
        <v>1</v>
      </c>
      <c r="J14" s="4" t="s">
        <v>11</v>
      </c>
      <c r="K14" s="4" t="s">
        <v>11</v>
      </c>
    </row>
    <row r="15" spans="1:32" ht="12" customHeight="1">
      <c r="A15" s="29" t="s">
        <v>11</v>
      </c>
      <c r="B15" s="12" t="s">
        <v>31</v>
      </c>
      <c r="C15" s="13">
        <v>3</v>
      </c>
      <c r="D15" s="13" t="s">
        <v>43</v>
      </c>
      <c r="E15" s="13" t="s">
        <v>43</v>
      </c>
      <c r="F15" s="13" t="s">
        <v>43</v>
      </c>
      <c r="G15" s="13" t="s">
        <v>43</v>
      </c>
      <c r="H15" s="13" t="s">
        <v>43</v>
      </c>
      <c r="I15" s="13">
        <v>3</v>
      </c>
      <c r="J15" s="4" t="s">
        <v>11</v>
      </c>
      <c r="K15" s="4" t="s">
        <v>11</v>
      </c>
    </row>
    <row r="16" spans="1:32" ht="12" customHeight="1">
      <c r="A16" s="29" t="s">
        <v>11</v>
      </c>
      <c r="B16" s="12" t="s">
        <v>32</v>
      </c>
      <c r="C16" s="13">
        <v>4</v>
      </c>
      <c r="D16" s="13" t="s">
        <v>43</v>
      </c>
      <c r="E16" s="13" t="s">
        <v>43</v>
      </c>
      <c r="F16" s="13" t="s">
        <v>43</v>
      </c>
      <c r="G16" s="13" t="s">
        <v>43</v>
      </c>
      <c r="H16" s="13" t="s">
        <v>43</v>
      </c>
      <c r="I16" s="13">
        <v>4</v>
      </c>
      <c r="J16" s="4" t="s">
        <v>11</v>
      </c>
      <c r="K16" s="4" t="s">
        <v>11</v>
      </c>
    </row>
    <row r="17" spans="1:12" ht="12" customHeight="1">
      <c r="A17" s="29" t="s">
        <v>11</v>
      </c>
      <c r="B17" s="12" t="s">
        <v>33</v>
      </c>
      <c r="C17" s="13">
        <v>1</v>
      </c>
      <c r="D17" s="13" t="s">
        <v>43</v>
      </c>
      <c r="E17" s="13" t="s">
        <v>43</v>
      </c>
      <c r="F17" s="13" t="s">
        <v>43</v>
      </c>
      <c r="G17" s="13" t="s">
        <v>43</v>
      </c>
      <c r="H17" s="13" t="s">
        <v>43</v>
      </c>
      <c r="I17" s="13">
        <v>1</v>
      </c>
      <c r="J17" s="4" t="s">
        <v>11</v>
      </c>
      <c r="K17" s="4" t="s">
        <v>11</v>
      </c>
    </row>
    <row r="18" spans="1:12" ht="12" customHeight="1">
      <c r="A18" s="29" t="s">
        <v>11</v>
      </c>
      <c r="B18" s="12" t="s">
        <v>34</v>
      </c>
      <c r="C18" s="13">
        <v>7</v>
      </c>
      <c r="D18" s="13">
        <v>2</v>
      </c>
      <c r="E18" s="13" t="s">
        <v>43</v>
      </c>
      <c r="F18" s="13" t="s">
        <v>43</v>
      </c>
      <c r="G18" s="13" t="s">
        <v>43</v>
      </c>
      <c r="H18" s="13">
        <v>2</v>
      </c>
      <c r="I18" s="13">
        <v>5</v>
      </c>
      <c r="J18" s="4" t="s">
        <v>11</v>
      </c>
      <c r="K18" s="4" t="s">
        <v>11</v>
      </c>
    </row>
    <row r="19" spans="1:12" ht="12" customHeight="1">
      <c r="A19" s="29" t="s">
        <v>11</v>
      </c>
      <c r="B19" s="12" t="s">
        <v>35</v>
      </c>
      <c r="C19" s="13">
        <v>5</v>
      </c>
      <c r="D19" s="13">
        <v>5</v>
      </c>
      <c r="E19" s="13">
        <v>2</v>
      </c>
      <c r="F19" s="13" t="s">
        <v>43</v>
      </c>
      <c r="G19" s="13" t="s">
        <v>43</v>
      </c>
      <c r="H19" s="13">
        <v>3</v>
      </c>
      <c r="I19" s="13" t="s">
        <v>43</v>
      </c>
      <c r="J19" s="4" t="s">
        <v>11</v>
      </c>
      <c r="K19" s="4" t="s">
        <v>11</v>
      </c>
    </row>
    <row r="20" spans="1:12" ht="12" customHeight="1">
      <c r="A20" s="29" t="s">
        <v>11</v>
      </c>
      <c r="B20" s="12" t="s">
        <v>36</v>
      </c>
      <c r="C20" s="13">
        <v>3</v>
      </c>
      <c r="D20" s="13">
        <v>3</v>
      </c>
      <c r="E20" s="13">
        <v>3</v>
      </c>
      <c r="F20" s="13" t="s">
        <v>43</v>
      </c>
      <c r="G20" s="13" t="s">
        <v>43</v>
      </c>
      <c r="H20" s="13" t="s">
        <v>43</v>
      </c>
      <c r="I20" s="13" t="s">
        <v>43</v>
      </c>
      <c r="J20" s="4" t="s">
        <v>11</v>
      </c>
      <c r="K20" s="4" t="s">
        <v>11</v>
      </c>
    </row>
    <row r="21" spans="1:12" ht="12" customHeight="1">
      <c r="A21" s="29" t="s">
        <v>11</v>
      </c>
      <c r="B21" s="12" t="s">
        <v>37</v>
      </c>
      <c r="C21" s="13">
        <v>2</v>
      </c>
      <c r="D21" s="13">
        <v>2</v>
      </c>
      <c r="E21" s="13">
        <v>1</v>
      </c>
      <c r="F21" s="13" t="s">
        <v>43</v>
      </c>
      <c r="G21" s="13" t="s">
        <v>43</v>
      </c>
      <c r="H21" s="13">
        <v>1</v>
      </c>
      <c r="I21" s="13" t="s">
        <v>43</v>
      </c>
      <c r="J21" s="4" t="s">
        <v>11</v>
      </c>
      <c r="K21" s="4" t="s">
        <v>11</v>
      </c>
    </row>
    <row r="22" spans="1:12" ht="12" customHeight="1">
      <c r="A22" s="29" t="s">
        <v>11</v>
      </c>
      <c r="B22" s="12" t="s">
        <v>38</v>
      </c>
      <c r="C22" s="13">
        <v>3</v>
      </c>
      <c r="D22" s="13">
        <v>3</v>
      </c>
      <c r="E22" s="13">
        <v>3</v>
      </c>
      <c r="F22" s="13" t="s">
        <v>43</v>
      </c>
      <c r="G22" s="13" t="s">
        <v>43</v>
      </c>
      <c r="H22" s="13" t="s">
        <v>43</v>
      </c>
      <c r="I22" s="13" t="s">
        <v>43</v>
      </c>
      <c r="J22" s="4" t="s">
        <v>11</v>
      </c>
      <c r="K22" s="4" t="s">
        <v>11</v>
      </c>
    </row>
    <row r="23" spans="1:12" ht="12" customHeight="1">
      <c r="A23" s="29" t="s">
        <v>11</v>
      </c>
      <c r="B23" s="12" t="s">
        <v>39</v>
      </c>
      <c r="C23" s="13">
        <v>3</v>
      </c>
      <c r="D23" s="13">
        <v>3</v>
      </c>
      <c r="E23" s="13">
        <v>3</v>
      </c>
      <c r="F23" s="13" t="s">
        <v>43</v>
      </c>
      <c r="G23" s="13" t="s">
        <v>43</v>
      </c>
      <c r="H23" s="13" t="s">
        <v>43</v>
      </c>
      <c r="I23" s="13" t="s">
        <v>43</v>
      </c>
      <c r="J23" s="4" t="s">
        <v>11</v>
      </c>
      <c r="K23" s="4" t="s">
        <v>11</v>
      </c>
    </row>
    <row r="24" spans="1:12" ht="12" customHeight="1">
      <c r="A24" s="29" t="s">
        <v>11</v>
      </c>
      <c r="B24" s="12" t="s">
        <v>40</v>
      </c>
      <c r="C24" s="13">
        <v>1</v>
      </c>
      <c r="D24" s="13">
        <v>1</v>
      </c>
      <c r="E24" s="13">
        <v>1</v>
      </c>
      <c r="F24" s="13" t="s">
        <v>43</v>
      </c>
      <c r="G24" s="13" t="s">
        <v>43</v>
      </c>
      <c r="H24" s="13" t="s">
        <v>43</v>
      </c>
      <c r="I24" s="13" t="s">
        <v>43</v>
      </c>
      <c r="J24" s="4" t="s">
        <v>11</v>
      </c>
      <c r="K24" s="4" t="s">
        <v>11</v>
      </c>
    </row>
    <row r="25" spans="1:12" ht="12" customHeight="1">
      <c r="A25" s="29" t="s">
        <v>11</v>
      </c>
      <c r="B25" s="12" t="s">
        <v>41</v>
      </c>
      <c r="C25" s="13">
        <v>1</v>
      </c>
      <c r="D25" s="13" t="s">
        <v>43</v>
      </c>
      <c r="E25" s="13" t="s">
        <v>43</v>
      </c>
      <c r="F25" s="13" t="s">
        <v>43</v>
      </c>
      <c r="G25" s="13" t="s">
        <v>43</v>
      </c>
      <c r="H25" s="13" t="s">
        <v>43</v>
      </c>
      <c r="I25" s="13">
        <v>1</v>
      </c>
      <c r="J25" s="4" t="s">
        <v>11</v>
      </c>
      <c r="K25" s="4" t="s">
        <v>11</v>
      </c>
    </row>
    <row r="26" spans="1:12" ht="12" customHeight="1">
      <c r="A26" s="29" t="s">
        <v>11</v>
      </c>
      <c r="B26" s="12" t="s">
        <v>42</v>
      </c>
      <c r="C26" s="13" t="s">
        <v>43</v>
      </c>
      <c r="D26" s="13" t="s">
        <v>43</v>
      </c>
      <c r="E26" s="13" t="s">
        <v>43</v>
      </c>
      <c r="F26" s="13" t="s">
        <v>43</v>
      </c>
      <c r="G26" s="13" t="s">
        <v>43</v>
      </c>
      <c r="H26" s="13" t="s">
        <v>43</v>
      </c>
      <c r="I26" s="13" t="s">
        <v>43</v>
      </c>
      <c r="J26" s="4" t="s">
        <v>11</v>
      </c>
      <c r="K26" s="4" t="s">
        <v>11</v>
      </c>
      <c r="L26" s="4" t="s">
        <v>11</v>
      </c>
    </row>
    <row r="27" spans="1:12" ht="12" customHeight="1">
      <c r="A27" s="28" t="s">
        <v>44</v>
      </c>
      <c r="B27" s="14" t="s">
        <v>11</v>
      </c>
      <c r="C27" s="11">
        <v>31</v>
      </c>
      <c r="D27" s="11">
        <v>10</v>
      </c>
      <c r="E27" s="11">
        <v>7</v>
      </c>
      <c r="F27" s="11" t="s">
        <v>43</v>
      </c>
      <c r="G27" s="11" t="s">
        <v>43</v>
      </c>
      <c r="H27" s="11">
        <v>3</v>
      </c>
      <c r="I27" s="11">
        <v>21</v>
      </c>
    </row>
    <row r="28" spans="1:12" ht="12" customHeight="1">
      <c r="A28" s="29" t="s">
        <v>11</v>
      </c>
      <c r="B28" s="12" t="s">
        <v>22</v>
      </c>
      <c r="C28" s="13">
        <v>2</v>
      </c>
      <c r="D28" s="13" t="s">
        <v>43</v>
      </c>
      <c r="E28" s="13" t="s">
        <v>23</v>
      </c>
      <c r="F28" s="13" t="s">
        <v>43</v>
      </c>
      <c r="G28" s="13" t="s">
        <v>23</v>
      </c>
      <c r="H28" s="13" t="s">
        <v>43</v>
      </c>
      <c r="I28" s="13">
        <v>2</v>
      </c>
      <c r="J28" s="4" t="s">
        <v>11</v>
      </c>
      <c r="K28" s="4" t="s">
        <v>11</v>
      </c>
    </row>
    <row r="29" spans="1:12" ht="12" customHeight="1">
      <c r="A29" s="29" t="s">
        <v>11</v>
      </c>
      <c r="B29" s="12" t="s">
        <v>24</v>
      </c>
      <c r="C29" s="13">
        <v>3</v>
      </c>
      <c r="D29" s="13" t="s">
        <v>43</v>
      </c>
      <c r="E29" s="13" t="s">
        <v>23</v>
      </c>
      <c r="F29" s="13" t="s">
        <v>43</v>
      </c>
      <c r="G29" s="13" t="s">
        <v>23</v>
      </c>
      <c r="H29" s="13" t="s">
        <v>43</v>
      </c>
      <c r="I29" s="13">
        <v>3</v>
      </c>
      <c r="J29" s="4" t="s">
        <v>11</v>
      </c>
      <c r="K29" s="4" t="s">
        <v>11</v>
      </c>
    </row>
    <row r="30" spans="1:12" ht="12" customHeight="1">
      <c r="A30" s="29" t="s">
        <v>11</v>
      </c>
      <c r="B30" s="12" t="s">
        <v>25</v>
      </c>
      <c r="C30" s="13">
        <v>5</v>
      </c>
      <c r="D30" s="13" t="s">
        <v>43</v>
      </c>
      <c r="E30" s="13" t="s">
        <v>23</v>
      </c>
      <c r="F30" s="13" t="s">
        <v>43</v>
      </c>
      <c r="G30" s="13" t="s">
        <v>23</v>
      </c>
      <c r="H30" s="13" t="s">
        <v>43</v>
      </c>
      <c r="I30" s="13">
        <v>5</v>
      </c>
      <c r="J30" s="4" t="s">
        <v>11</v>
      </c>
      <c r="K30" s="4" t="s">
        <v>11</v>
      </c>
    </row>
    <row r="31" spans="1:12" ht="12" customHeight="1">
      <c r="A31" s="29" t="s">
        <v>11</v>
      </c>
      <c r="B31" s="12" t="s">
        <v>26</v>
      </c>
      <c r="C31" s="13">
        <v>1</v>
      </c>
      <c r="D31" s="13" t="s">
        <v>43</v>
      </c>
      <c r="E31" s="13" t="s">
        <v>43</v>
      </c>
      <c r="F31" s="13" t="s">
        <v>43</v>
      </c>
      <c r="G31" s="13" t="s">
        <v>43</v>
      </c>
      <c r="H31" s="13" t="s">
        <v>43</v>
      </c>
      <c r="I31" s="13">
        <v>1</v>
      </c>
      <c r="J31" s="4" t="s">
        <v>11</v>
      </c>
      <c r="K31" s="4" t="s">
        <v>11</v>
      </c>
    </row>
    <row r="32" spans="1:12" ht="12" customHeight="1">
      <c r="A32" s="29" t="s">
        <v>11</v>
      </c>
      <c r="B32" s="12" t="s">
        <v>27</v>
      </c>
      <c r="C32" s="13" t="s">
        <v>43</v>
      </c>
      <c r="D32" s="13" t="s">
        <v>43</v>
      </c>
      <c r="E32" s="13" t="s">
        <v>43</v>
      </c>
      <c r="F32" s="13" t="s">
        <v>43</v>
      </c>
      <c r="G32" s="13" t="s">
        <v>43</v>
      </c>
      <c r="H32" s="13" t="s">
        <v>43</v>
      </c>
      <c r="I32" s="13" t="s">
        <v>43</v>
      </c>
      <c r="J32" s="4" t="s">
        <v>11</v>
      </c>
      <c r="K32" s="4" t="s">
        <v>11</v>
      </c>
      <c r="L32" s="4" t="s">
        <v>11</v>
      </c>
    </row>
    <row r="33" spans="1:12" ht="12" customHeight="1">
      <c r="A33" s="29" t="s">
        <v>11</v>
      </c>
      <c r="B33" s="12" t="s">
        <v>28</v>
      </c>
      <c r="C33" s="13">
        <v>3</v>
      </c>
      <c r="D33" s="13" t="s">
        <v>43</v>
      </c>
      <c r="E33" s="13" t="s">
        <v>43</v>
      </c>
      <c r="F33" s="13" t="s">
        <v>43</v>
      </c>
      <c r="G33" s="13" t="s">
        <v>43</v>
      </c>
      <c r="H33" s="13" t="s">
        <v>43</v>
      </c>
      <c r="I33" s="13">
        <v>3</v>
      </c>
      <c r="J33" s="4" t="s">
        <v>11</v>
      </c>
      <c r="K33" s="4" t="s">
        <v>11</v>
      </c>
    </row>
    <row r="34" spans="1:12" ht="12" customHeight="1">
      <c r="A34" s="29" t="s">
        <v>11</v>
      </c>
      <c r="B34" s="12" t="s">
        <v>29</v>
      </c>
      <c r="C34" s="13">
        <v>4</v>
      </c>
      <c r="D34" s="13" t="s">
        <v>43</v>
      </c>
      <c r="E34" s="13" t="s">
        <v>43</v>
      </c>
      <c r="F34" s="13" t="s">
        <v>43</v>
      </c>
      <c r="G34" s="13" t="s">
        <v>43</v>
      </c>
      <c r="H34" s="13" t="s">
        <v>43</v>
      </c>
      <c r="I34" s="13">
        <v>4</v>
      </c>
      <c r="J34" s="4" t="s">
        <v>11</v>
      </c>
      <c r="K34" s="4" t="s">
        <v>11</v>
      </c>
    </row>
    <row r="35" spans="1:12" ht="12" customHeight="1">
      <c r="A35" s="29" t="s">
        <v>11</v>
      </c>
      <c r="B35" s="12" t="s">
        <v>30</v>
      </c>
      <c r="C35" s="13" t="s">
        <v>43</v>
      </c>
      <c r="D35" s="13" t="s">
        <v>43</v>
      </c>
      <c r="E35" s="13" t="s">
        <v>43</v>
      </c>
      <c r="F35" s="13" t="s">
        <v>43</v>
      </c>
      <c r="G35" s="13" t="s">
        <v>43</v>
      </c>
      <c r="H35" s="13" t="s">
        <v>43</v>
      </c>
      <c r="I35" s="13" t="s">
        <v>43</v>
      </c>
      <c r="J35" s="4" t="s">
        <v>11</v>
      </c>
      <c r="K35" s="4" t="s">
        <v>11</v>
      </c>
      <c r="L35" s="4" t="s">
        <v>11</v>
      </c>
    </row>
    <row r="36" spans="1:12" ht="12" customHeight="1">
      <c r="A36" s="29" t="s">
        <v>11</v>
      </c>
      <c r="B36" s="12" t="s">
        <v>31</v>
      </c>
      <c r="C36" s="13">
        <v>2</v>
      </c>
      <c r="D36" s="13" t="s">
        <v>43</v>
      </c>
      <c r="E36" s="13" t="s">
        <v>43</v>
      </c>
      <c r="F36" s="13" t="s">
        <v>43</v>
      </c>
      <c r="G36" s="13" t="s">
        <v>43</v>
      </c>
      <c r="H36" s="13" t="s">
        <v>43</v>
      </c>
      <c r="I36" s="13">
        <v>2</v>
      </c>
      <c r="J36" s="4" t="s">
        <v>11</v>
      </c>
      <c r="K36" s="4" t="s">
        <v>11</v>
      </c>
    </row>
    <row r="37" spans="1:12" ht="12" customHeight="1">
      <c r="A37" s="29" t="s">
        <v>11</v>
      </c>
      <c r="B37" s="12" t="s">
        <v>32</v>
      </c>
      <c r="C37" s="13">
        <v>1</v>
      </c>
      <c r="D37" s="13" t="s">
        <v>43</v>
      </c>
      <c r="E37" s="13" t="s">
        <v>43</v>
      </c>
      <c r="F37" s="13" t="s">
        <v>43</v>
      </c>
      <c r="G37" s="13" t="s">
        <v>43</v>
      </c>
      <c r="H37" s="13" t="s">
        <v>43</v>
      </c>
      <c r="I37" s="13">
        <v>1</v>
      </c>
      <c r="J37" s="4" t="s">
        <v>11</v>
      </c>
      <c r="K37" s="4" t="s">
        <v>11</v>
      </c>
    </row>
    <row r="38" spans="1:12" ht="12" customHeight="1">
      <c r="A38" s="29" t="s">
        <v>11</v>
      </c>
      <c r="B38" s="12" t="s">
        <v>33</v>
      </c>
      <c r="C38" s="13" t="s">
        <v>43</v>
      </c>
      <c r="D38" s="13" t="s">
        <v>43</v>
      </c>
      <c r="E38" s="13" t="s">
        <v>43</v>
      </c>
      <c r="F38" s="13" t="s">
        <v>43</v>
      </c>
      <c r="G38" s="13" t="s">
        <v>43</v>
      </c>
      <c r="H38" s="13" t="s">
        <v>43</v>
      </c>
      <c r="I38" s="13" t="s">
        <v>43</v>
      </c>
      <c r="J38" s="4" t="s">
        <v>11</v>
      </c>
      <c r="K38" s="4" t="s">
        <v>11</v>
      </c>
      <c r="L38" s="4" t="s">
        <v>11</v>
      </c>
    </row>
    <row r="39" spans="1:12" ht="12" customHeight="1">
      <c r="A39" s="29" t="s">
        <v>11</v>
      </c>
      <c r="B39" s="12" t="s">
        <v>34</v>
      </c>
      <c r="C39" s="13">
        <v>2</v>
      </c>
      <c r="D39" s="13">
        <v>2</v>
      </c>
      <c r="E39" s="13" t="s">
        <v>43</v>
      </c>
      <c r="F39" s="13" t="s">
        <v>43</v>
      </c>
      <c r="G39" s="13" t="s">
        <v>43</v>
      </c>
      <c r="H39" s="13">
        <v>2</v>
      </c>
      <c r="I39" s="13" t="s">
        <v>43</v>
      </c>
      <c r="J39" s="4" t="s">
        <v>11</v>
      </c>
      <c r="K39" s="4" t="s">
        <v>11</v>
      </c>
    </row>
    <row r="40" spans="1:12" ht="12" customHeight="1">
      <c r="A40" s="29" t="s">
        <v>11</v>
      </c>
      <c r="B40" s="12" t="s">
        <v>35</v>
      </c>
      <c r="C40" s="13">
        <v>3</v>
      </c>
      <c r="D40" s="13">
        <v>3</v>
      </c>
      <c r="E40" s="13">
        <v>2</v>
      </c>
      <c r="F40" s="13" t="s">
        <v>43</v>
      </c>
      <c r="G40" s="13" t="s">
        <v>43</v>
      </c>
      <c r="H40" s="13">
        <v>1</v>
      </c>
      <c r="I40" s="13" t="s">
        <v>43</v>
      </c>
      <c r="J40" s="4" t="s">
        <v>11</v>
      </c>
      <c r="K40" s="4" t="s">
        <v>11</v>
      </c>
    </row>
    <row r="41" spans="1:12" ht="12" customHeight="1">
      <c r="A41" s="29" t="s">
        <v>11</v>
      </c>
      <c r="B41" s="12" t="s">
        <v>36</v>
      </c>
      <c r="C41" s="13">
        <v>1</v>
      </c>
      <c r="D41" s="13">
        <v>1</v>
      </c>
      <c r="E41" s="13">
        <v>1</v>
      </c>
      <c r="F41" s="13" t="s">
        <v>43</v>
      </c>
      <c r="G41" s="13" t="s">
        <v>43</v>
      </c>
      <c r="H41" s="13" t="s">
        <v>43</v>
      </c>
      <c r="I41" s="13" t="s">
        <v>43</v>
      </c>
      <c r="J41" s="4" t="s">
        <v>11</v>
      </c>
      <c r="K41" s="4" t="s">
        <v>11</v>
      </c>
    </row>
    <row r="42" spans="1:12" ht="12" customHeight="1">
      <c r="A42" s="29" t="s">
        <v>11</v>
      </c>
      <c r="B42" s="12" t="s">
        <v>37</v>
      </c>
      <c r="C42" s="13">
        <v>1</v>
      </c>
      <c r="D42" s="13">
        <v>1</v>
      </c>
      <c r="E42" s="13">
        <v>1</v>
      </c>
      <c r="F42" s="13" t="s">
        <v>43</v>
      </c>
      <c r="G42" s="13" t="s">
        <v>43</v>
      </c>
      <c r="H42" s="13" t="s">
        <v>43</v>
      </c>
      <c r="I42" s="13" t="s">
        <v>43</v>
      </c>
      <c r="J42" s="4" t="s">
        <v>11</v>
      </c>
      <c r="K42" s="4" t="s">
        <v>11</v>
      </c>
    </row>
    <row r="43" spans="1:12" ht="12" customHeight="1">
      <c r="A43" s="29" t="s">
        <v>11</v>
      </c>
      <c r="B43" s="12" t="s">
        <v>38</v>
      </c>
      <c r="C43" s="13">
        <v>2</v>
      </c>
      <c r="D43" s="13">
        <v>2</v>
      </c>
      <c r="E43" s="13">
        <v>2</v>
      </c>
      <c r="F43" s="13" t="s">
        <v>43</v>
      </c>
      <c r="G43" s="13" t="s">
        <v>43</v>
      </c>
      <c r="H43" s="13" t="s">
        <v>43</v>
      </c>
      <c r="I43" s="13" t="s">
        <v>43</v>
      </c>
      <c r="J43" s="4" t="s">
        <v>11</v>
      </c>
      <c r="K43" s="4" t="s">
        <v>11</v>
      </c>
    </row>
    <row r="44" spans="1:12" ht="12" customHeight="1">
      <c r="A44" s="29" t="s">
        <v>11</v>
      </c>
      <c r="B44" s="12" t="s">
        <v>39</v>
      </c>
      <c r="C44" s="13" t="s">
        <v>43</v>
      </c>
      <c r="D44" s="13" t="s">
        <v>43</v>
      </c>
      <c r="E44" s="13" t="s">
        <v>43</v>
      </c>
      <c r="F44" s="13" t="s">
        <v>43</v>
      </c>
      <c r="G44" s="13" t="s">
        <v>43</v>
      </c>
      <c r="H44" s="13" t="s">
        <v>43</v>
      </c>
      <c r="I44" s="13" t="s">
        <v>43</v>
      </c>
      <c r="J44" s="4" t="s">
        <v>11</v>
      </c>
      <c r="K44" s="4" t="s">
        <v>11</v>
      </c>
      <c r="L44" s="4" t="s">
        <v>11</v>
      </c>
    </row>
    <row r="45" spans="1:12" ht="12" customHeight="1">
      <c r="A45" s="29" t="s">
        <v>11</v>
      </c>
      <c r="B45" s="12" t="s">
        <v>40</v>
      </c>
      <c r="C45" s="13">
        <v>1</v>
      </c>
      <c r="D45" s="13">
        <v>1</v>
      </c>
      <c r="E45" s="13">
        <v>1</v>
      </c>
      <c r="F45" s="13" t="s">
        <v>43</v>
      </c>
      <c r="G45" s="13" t="s">
        <v>43</v>
      </c>
      <c r="H45" s="13" t="s">
        <v>43</v>
      </c>
      <c r="I45" s="13" t="s">
        <v>43</v>
      </c>
      <c r="J45" s="4" t="s">
        <v>11</v>
      </c>
      <c r="K45" s="4" t="s">
        <v>11</v>
      </c>
    </row>
    <row r="46" spans="1:12" ht="12" customHeight="1">
      <c r="A46" s="29" t="s">
        <v>11</v>
      </c>
      <c r="B46" s="12" t="s">
        <v>41</v>
      </c>
      <c r="C46" s="13" t="s">
        <v>43</v>
      </c>
      <c r="D46" s="13" t="s">
        <v>43</v>
      </c>
      <c r="E46" s="13" t="s">
        <v>43</v>
      </c>
      <c r="F46" s="13" t="s">
        <v>43</v>
      </c>
      <c r="G46" s="13" t="s">
        <v>43</v>
      </c>
      <c r="H46" s="13" t="s">
        <v>43</v>
      </c>
      <c r="I46" s="13" t="s">
        <v>43</v>
      </c>
      <c r="J46" s="4" t="s">
        <v>11</v>
      </c>
      <c r="K46" s="4" t="s">
        <v>11</v>
      </c>
      <c r="L46" s="4" t="s">
        <v>11</v>
      </c>
    </row>
    <row r="47" spans="1:12" ht="12" customHeight="1">
      <c r="A47" s="29" t="s">
        <v>11</v>
      </c>
      <c r="B47" s="12" t="s">
        <v>42</v>
      </c>
      <c r="C47" s="13" t="s">
        <v>43</v>
      </c>
      <c r="D47" s="13" t="s">
        <v>43</v>
      </c>
      <c r="E47" s="13" t="s">
        <v>43</v>
      </c>
      <c r="F47" s="13" t="s">
        <v>43</v>
      </c>
      <c r="G47" s="13" t="s">
        <v>43</v>
      </c>
      <c r="H47" s="13" t="s">
        <v>43</v>
      </c>
      <c r="I47" s="13" t="s">
        <v>43</v>
      </c>
      <c r="J47" s="4" t="s">
        <v>11</v>
      </c>
      <c r="K47" s="4" t="s">
        <v>11</v>
      </c>
      <c r="L47" s="4" t="s">
        <v>11</v>
      </c>
    </row>
    <row r="48" spans="1:12" ht="12" customHeight="1">
      <c r="A48" s="28" t="s">
        <v>45</v>
      </c>
      <c r="B48" s="14" t="s">
        <v>11</v>
      </c>
      <c r="C48" s="11">
        <v>39</v>
      </c>
      <c r="D48" s="11">
        <v>10</v>
      </c>
      <c r="E48" s="11">
        <v>6</v>
      </c>
      <c r="F48" s="11">
        <v>1</v>
      </c>
      <c r="G48" s="11" t="s">
        <v>43</v>
      </c>
      <c r="H48" s="11">
        <v>3</v>
      </c>
      <c r="I48" s="11">
        <v>29</v>
      </c>
    </row>
    <row r="49" spans="1:11" ht="12" customHeight="1">
      <c r="A49" s="29" t="s">
        <v>11</v>
      </c>
      <c r="B49" s="12" t="s">
        <v>22</v>
      </c>
      <c r="C49" s="13">
        <v>2</v>
      </c>
      <c r="D49" s="13" t="s">
        <v>43</v>
      </c>
      <c r="E49" s="13" t="s">
        <v>23</v>
      </c>
      <c r="F49" s="13" t="s">
        <v>43</v>
      </c>
      <c r="G49" s="13" t="s">
        <v>23</v>
      </c>
      <c r="H49" s="13" t="s">
        <v>43</v>
      </c>
      <c r="I49" s="13">
        <v>2</v>
      </c>
      <c r="J49" s="4" t="s">
        <v>11</v>
      </c>
      <c r="K49" s="4" t="s">
        <v>11</v>
      </c>
    </row>
    <row r="50" spans="1:11" ht="12" customHeight="1">
      <c r="A50" s="29" t="s">
        <v>11</v>
      </c>
      <c r="B50" s="12" t="s">
        <v>24</v>
      </c>
      <c r="C50" s="13">
        <v>2</v>
      </c>
      <c r="D50" s="13" t="s">
        <v>43</v>
      </c>
      <c r="E50" s="13" t="s">
        <v>23</v>
      </c>
      <c r="F50" s="13" t="s">
        <v>43</v>
      </c>
      <c r="G50" s="13" t="s">
        <v>23</v>
      </c>
      <c r="H50" s="13" t="s">
        <v>43</v>
      </c>
      <c r="I50" s="13">
        <v>2</v>
      </c>
      <c r="J50" s="4" t="s">
        <v>11</v>
      </c>
      <c r="K50" s="4" t="s">
        <v>11</v>
      </c>
    </row>
    <row r="51" spans="1:11" ht="12" customHeight="1">
      <c r="A51" s="29" t="s">
        <v>11</v>
      </c>
      <c r="B51" s="12" t="s">
        <v>25</v>
      </c>
      <c r="C51" s="13">
        <v>3</v>
      </c>
      <c r="D51" s="13">
        <v>1</v>
      </c>
      <c r="E51" s="13" t="s">
        <v>23</v>
      </c>
      <c r="F51" s="13">
        <v>1</v>
      </c>
      <c r="G51" s="13" t="s">
        <v>23</v>
      </c>
      <c r="H51" s="13" t="s">
        <v>43</v>
      </c>
      <c r="I51" s="13">
        <v>2</v>
      </c>
      <c r="J51" s="4" t="s">
        <v>11</v>
      </c>
      <c r="K51" s="4" t="s">
        <v>11</v>
      </c>
    </row>
    <row r="52" spans="1:11" ht="12" customHeight="1">
      <c r="A52" s="29" t="s">
        <v>11</v>
      </c>
      <c r="B52" s="12" t="s">
        <v>26</v>
      </c>
      <c r="C52" s="13">
        <v>1</v>
      </c>
      <c r="D52" s="13" t="s">
        <v>43</v>
      </c>
      <c r="E52" s="13" t="s">
        <v>43</v>
      </c>
      <c r="F52" s="13" t="s">
        <v>43</v>
      </c>
      <c r="G52" s="13" t="s">
        <v>43</v>
      </c>
      <c r="H52" s="13" t="s">
        <v>43</v>
      </c>
      <c r="I52" s="13">
        <v>1</v>
      </c>
      <c r="J52" s="4" t="s">
        <v>11</v>
      </c>
      <c r="K52" s="4" t="s">
        <v>11</v>
      </c>
    </row>
    <row r="53" spans="1:11" ht="12" customHeight="1">
      <c r="A53" s="29" t="s">
        <v>11</v>
      </c>
      <c r="B53" s="12" t="s">
        <v>27</v>
      </c>
      <c r="C53" s="13">
        <v>3</v>
      </c>
      <c r="D53" s="13" t="s">
        <v>43</v>
      </c>
      <c r="E53" s="13" t="s">
        <v>43</v>
      </c>
      <c r="F53" s="13" t="s">
        <v>43</v>
      </c>
      <c r="G53" s="13" t="s">
        <v>43</v>
      </c>
      <c r="H53" s="13" t="s">
        <v>43</v>
      </c>
      <c r="I53" s="13">
        <v>3</v>
      </c>
      <c r="J53" s="4" t="s">
        <v>11</v>
      </c>
      <c r="K53" s="4" t="s">
        <v>11</v>
      </c>
    </row>
    <row r="54" spans="1:11" ht="12" customHeight="1">
      <c r="A54" s="29" t="s">
        <v>11</v>
      </c>
      <c r="B54" s="12" t="s">
        <v>28</v>
      </c>
      <c r="C54" s="13">
        <v>2</v>
      </c>
      <c r="D54" s="13" t="s">
        <v>43</v>
      </c>
      <c r="E54" s="13" t="s">
        <v>43</v>
      </c>
      <c r="F54" s="13" t="s">
        <v>43</v>
      </c>
      <c r="G54" s="13" t="s">
        <v>43</v>
      </c>
      <c r="H54" s="13" t="s">
        <v>43</v>
      </c>
      <c r="I54" s="13">
        <v>2</v>
      </c>
      <c r="J54" s="4" t="s">
        <v>11</v>
      </c>
      <c r="K54" s="4" t="s">
        <v>11</v>
      </c>
    </row>
    <row r="55" spans="1:11" ht="12" customHeight="1">
      <c r="A55" s="29" t="s">
        <v>11</v>
      </c>
      <c r="B55" s="12" t="s">
        <v>29</v>
      </c>
      <c r="C55" s="13">
        <v>5</v>
      </c>
      <c r="D55" s="13" t="s">
        <v>43</v>
      </c>
      <c r="E55" s="13" t="s">
        <v>43</v>
      </c>
      <c r="F55" s="13" t="s">
        <v>43</v>
      </c>
      <c r="G55" s="13" t="s">
        <v>43</v>
      </c>
      <c r="H55" s="13" t="s">
        <v>43</v>
      </c>
      <c r="I55" s="13">
        <v>5</v>
      </c>
      <c r="J55" s="4" t="s">
        <v>11</v>
      </c>
      <c r="K55" s="4" t="s">
        <v>11</v>
      </c>
    </row>
    <row r="56" spans="1:11" ht="12" customHeight="1">
      <c r="A56" s="29" t="s">
        <v>11</v>
      </c>
      <c r="B56" s="12" t="s">
        <v>30</v>
      </c>
      <c r="C56" s="13">
        <v>1</v>
      </c>
      <c r="D56" s="13" t="s">
        <v>43</v>
      </c>
      <c r="E56" s="13" t="s">
        <v>43</v>
      </c>
      <c r="F56" s="13" t="s">
        <v>43</v>
      </c>
      <c r="G56" s="13" t="s">
        <v>43</v>
      </c>
      <c r="H56" s="13" t="s">
        <v>43</v>
      </c>
      <c r="I56" s="13">
        <v>1</v>
      </c>
      <c r="J56" s="4" t="s">
        <v>11</v>
      </c>
      <c r="K56" s="4" t="s">
        <v>11</v>
      </c>
    </row>
    <row r="57" spans="1:11" ht="12" customHeight="1">
      <c r="A57" s="29" t="s">
        <v>11</v>
      </c>
      <c r="B57" s="12" t="s">
        <v>31</v>
      </c>
      <c r="C57" s="13">
        <v>1</v>
      </c>
      <c r="D57" s="13" t="s">
        <v>43</v>
      </c>
      <c r="E57" s="13" t="s">
        <v>43</v>
      </c>
      <c r="F57" s="13" t="s">
        <v>43</v>
      </c>
      <c r="G57" s="13" t="s">
        <v>43</v>
      </c>
      <c r="H57" s="13" t="s">
        <v>43</v>
      </c>
      <c r="I57" s="13">
        <v>1</v>
      </c>
      <c r="J57" s="4" t="s">
        <v>11</v>
      </c>
      <c r="K57" s="4" t="s">
        <v>11</v>
      </c>
    </row>
    <row r="58" spans="1:11" ht="12" customHeight="1">
      <c r="A58" s="29" t="s">
        <v>11</v>
      </c>
      <c r="B58" s="12" t="s">
        <v>32</v>
      </c>
      <c r="C58" s="13">
        <v>3</v>
      </c>
      <c r="D58" s="13" t="s">
        <v>43</v>
      </c>
      <c r="E58" s="13" t="s">
        <v>43</v>
      </c>
      <c r="F58" s="13" t="s">
        <v>43</v>
      </c>
      <c r="G58" s="13" t="s">
        <v>43</v>
      </c>
      <c r="H58" s="13" t="s">
        <v>43</v>
      </c>
      <c r="I58" s="13">
        <v>3</v>
      </c>
      <c r="J58" s="4" t="s">
        <v>11</v>
      </c>
      <c r="K58" s="4" t="s">
        <v>11</v>
      </c>
    </row>
    <row r="59" spans="1:11" ht="12" customHeight="1">
      <c r="A59" s="29" t="s">
        <v>11</v>
      </c>
      <c r="B59" s="12" t="s">
        <v>33</v>
      </c>
      <c r="C59" s="13">
        <v>1</v>
      </c>
      <c r="D59" s="13" t="s">
        <v>43</v>
      </c>
      <c r="E59" s="13" t="s">
        <v>43</v>
      </c>
      <c r="F59" s="13" t="s">
        <v>43</v>
      </c>
      <c r="G59" s="13" t="s">
        <v>43</v>
      </c>
      <c r="H59" s="13" t="s">
        <v>43</v>
      </c>
      <c r="I59" s="13">
        <v>1</v>
      </c>
      <c r="J59" s="4" t="s">
        <v>11</v>
      </c>
      <c r="K59" s="4" t="s">
        <v>11</v>
      </c>
    </row>
    <row r="60" spans="1:11" ht="12" customHeight="1">
      <c r="A60" s="29" t="s">
        <v>11</v>
      </c>
      <c r="B60" s="12" t="s">
        <v>34</v>
      </c>
      <c r="C60" s="13">
        <v>5</v>
      </c>
      <c r="D60" s="13" t="s">
        <v>43</v>
      </c>
      <c r="E60" s="13" t="s">
        <v>43</v>
      </c>
      <c r="F60" s="13" t="s">
        <v>43</v>
      </c>
      <c r="G60" s="13" t="s">
        <v>43</v>
      </c>
      <c r="H60" s="13" t="s">
        <v>43</v>
      </c>
      <c r="I60" s="13">
        <v>5</v>
      </c>
      <c r="J60" s="4" t="s">
        <v>11</v>
      </c>
      <c r="K60" s="4" t="s">
        <v>11</v>
      </c>
    </row>
    <row r="61" spans="1:11" ht="12" customHeight="1">
      <c r="A61" s="29" t="s">
        <v>11</v>
      </c>
      <c r="B61" s="12" t="s">
        <v>35</v>
      </c>
      <c r="C61" s="13">
        <v>2</v>
      </c>
      <c r="D61" s="13">
        <v>2</v>
      </c>
      <c r="E61" s="13" t="s">
        <v>43</v>
      </c>
      <c r="F61" s="13" t="s">
        <v>43</v>
      </c>
      <c r="G61" s="13" t="s">
        <v>43</v>
      </c>
      <c r="H61" s="13">
        <v>2</v>
      </c>
      <c r="I61" s="13" t="s">
        <v>43</v>
      </c>
      <c r="J61" s="4" t="s">
        <v>11</v>
      </c>
      <c r="K61" s="4" t="s">
        <v>11</v>
      </c>
    </row>
    <row r="62" spans="1:11" ht="12" customHeight="1">
      <c r="A62" s="29" t="s">
        <v>11</v>
      </c>
      <c r="B62" s="12" t="s">
        <v>36</v>
      </c>
      <c r="C62" s="13">
        <v>2</v>
      </c>
      <c r="D62" s="13">
        <v>2</v>
      </c>
      <c r="E62" s="13">
        <v>2</v>
      </c>
      <c r="F62" s="13" t="s">
        <v>43</v>
      </c>
      <c r="G62" s="13" t="s">
        <v>43</v>
      </c>
      <c r="H62" s="13" t="s">
        <v>43</v>
      </c>
      <c r="I62" s="13" t="s">
        <v>43</v>
      </c>
      <c r="J62" s="4" t="s">
        <v>11</v>
      </c>
      <c r="K62" s="4" t="s">
        <v>11</v>
      </c>
    </row>
    <row r="63" spans="1:11" ht="12" customHeight="1">
      <c r="A63" s="29" t="s">
        <v>11</v>
      </c>
      <c r="B63" s="12" t="s">
        <v>37</v>
      </c>
      <c r="C63" s="13">
        <v>1</v>
      </c>
      <c r="D63" s="13">
        <v>1</v>
      </c>
      <c r="E63" s="13" t="s">
        <v>43</v>
      </c>
      <c r="F63" s="13" t="s">
        <v>43</v>
      </c>
      <c r="G63" s="13" t="s">
        <v>43</v>
      </c>
      <c r="H63" s="13">
        <v>1</v>
      </c>
      <c r="I63" s="13" t="s">
        <v>43</v>
      </c>
      <c r="J63" s="4" t="s">
        <v>11</v>
      </c>
      <c r="K63" s="4" t="s">
        <v>11</v>
      </c>
    </row>
    <row r="64" spans="1:11" ht="12" customHeight="1">
      <c r="A64" s="29" t="s">
        <v>11</v>
      </c>
      <c r="B64" s="12" t="s">
        <v>38</v>
      </c>
      <c r="C64" s="13">
        <v>1</v>
      </c>
      <c r="D64" s="13">
        <v>1</v>
      </c>
      <c r="E64" s="13">
        <v>1</v>
      </c>
      <c r="F64" s="13" t="s">
        <v>43</v>
      </c>
      <c r="G64" s="13" t="s">
        <v>43</v>
      </c>
      <c r="H64" s="13" t="s">
        <v>43</v>
      </c>
      <c r="I64" s="13" t="s">
        <v>43</v>
      </c>
      <c r="J64" s="4" t="s">
        <v>11</v>
      </c>
      <c r="K64" s="4" t="s">
        <v>11</v>
      </c>
    </row>
    <row r="65" spans="1:32" ht="12" customHeight="1">
      <c r="A65" s="29" t="s">
        <v>11</v>
      </c>
      <c r="B65" s="12" t="s">
        <v>39</v>
      </c>
      <c r="C65" s="13">
        <v>3</v>
      </c>
      <c r="D65" s="13">
        <v>3</v>
      </c>
      <c r="E65" s="13">
        <v>3</v>
      </c>
      <c r="F65" s="13" t="s">
        <v>43</v>
      </c>
      <c r="G65" s="13" t="s">
        <v>43</v>
      </c>
      <c r="H65" s="13" t="s">
        <v>43</v>
      </c>
      <c r="I65" s="13" t="s">
        <v>43</v>
      </c>
      <c r="J65" s="4" t="s">
        <v>11</v>
      </c>
      <c r="K65" s="4" t="s">
        <v>11</v>
      </c>
    </row>
    <row r="66" spans="1:32" ht="12" customHeight="1">
      <c r="A66" s="29" t="s">
        <v>11</v>
      </c>
      <c r="B66" s="12" t="s">
        <v>40</v>
      </c>
      <c r="C66" s="13" t="s">
        <v>43</v>
      </c>
      <c r="D66" s="13" t="s">
        <v>43</v>
      </c>
      <c r="E66" s="13" t="s">
        <v>43</v>
      </c>
      <c r="F66" s="13" t="s">
        <v>43</v>
      </c>
      <c r="G66" s="13" t="s">
        <v>43</v>
      </c>
      <c r="H66" s="13" t="s">
        <v>43</v>
      </c>
      <c r="I66" s="13" t="s">
        <v>43</v>
      </c>
      <c r="J66" s="4" t="s">
        <v>11</v>
      </c>
      <c r="K66" s="4" t="s">
        <v>11</v>
      </c>
      <c r="L66" s="4" t="s">
        <v>11</v>
      </c>
    </row>
    <row r="67" spans="1:32" ht="12" customHeight="1">
      <c r="A67" s="29" t="s">
        <v>11</v>
      </c>
      <c r="B67" s="12" t="s">
        <v>41</v>
      </c>
      <c r="C67" s="13">
        <v>1</v>
      </c>
      <c r="D67" s="13" t="s">
        <v>43</v>
      </c>
      <c r="E67" s="13" t="s">
        <v>43</v>
      </c>
      <c r="F67" s="13" t="s">
        <v>43</v>
      </c>
      <c r="G67" s="13" t="s">
        <v>43</v>
      </c>
      <c r="H67" s="13" t="s">
        <v>43</v>
      </c>
      <c r="I67" s="13">
        <v>1</v>
      </c>
      <c r="J67" s="4" t="s">
        <v>11</v>
      </c>
      <c r="K67" s="4" t="s">
        <v>11</v>
      </c>
    </row>
    <row r="68" spans="1:32" ht="12" customHeight="1">
      <c r="A68" s="30" t="s">
        <v>11</v>
      </c>
      <c r="B68" s="15" t="s">
        <v>42</v>
      </c>
      <c r="C68" s="16" t="s">
        <v>43</v>
      </c>
      <c r="D68" s="16" t="s">
        <v>43</v>
      </c>
      <c r="E68" s="16" t="s">
        <v>43</v>
      </c>
      <c r="F68" s="16" t="s">
        <v>43</v>
      </c>
      <c r="G68" s="16" t="s">
        <v>43</v>
      </c>
      <c r="H68" s="16" t="s">
        <v>43</v>
      </c>
      <c r="I68" s="16" t="s">
        <v>43</v>
      </c>
      <c r="J68" s="4" t="s">
        <v>11</v>
      </c>
      <c r="K68" s="4" t="s">
        <v>11</v>
      </c>
      <c r="L68" s="4" t="s">
        <v>11</v>
      </c>
    </row>
    <row r="69" spans="1:32" ht="33" customHeight="1">
      <c r="A69" s="20" t="s">
        <v>46</v>
      </c>
      <c r="B69" s="21"/>
      <c r="C69" s="21"/>
      <c r="D69" s="21"/>
      <c r="E69" s="21"/>
      <c r="F69" s="21"/>
      <c r="G69" s="21"/>
      <c r="H69" s="21"/>
      <c r="I69" s="22"/>
      <c r="J69" s="6"/>
      <c r="K69" s="6"/>
      <c r="L69" s="6" t="s">
        <v>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" customHeight="1">
      <c r="A70" s="23" t="s">
        <v>47</v>
      </c>
      <c r="B70" s="24"/>
      <c r="C70" s="24"/>
      <c r="D70" s="24"/>
      <c r="E70" s="24"/>
      <c r="F70" s="24"/>
      <c r="G70" s="24"/>
      <c r="H70" s="24"/>
      <c r="I70" s="25"/>
      <c r="J70" s="6"/>
      <c r="K70" s="6"/>
      <c r="L70" s="6" t="s">
        <v>11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>
      <c r="A71" s="12" t="s">
        <v>11</v>
      </c>
      <c r="B71" s="12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7" t="s">
        <v>11</v>
      </c>
      <c r="I71" s="17" t="s">
        <v>11</v>
      </c>
      <c r="J71" s="4" t="s">
        <v>11</v>
      </c>
      <c r="K71" s="4" t="s">
        <v>11</v>
      </c>
      <c r="L71" s="4" t="s">
        <v>11</v>
      </c>
    </row>
    <row r="72" spans="1:32">
      <c r="A72" s="12"/>
      <c r="B72" s="12"/>
    </row>
  </sheetData>
  <mergeCells count="12">
    <mergeCell ref="A1:I1"/>
    <mergeCell ref="A2:I2"/>
    <mergeCell ref="A69:I69"/>
    <mergeCell ref="A70:I70"/>
    <mergeCell ref="I4:I5"/>
    <mergeCell ref="A27:A47"/>
    <mergeCell ref="A48:A68"/>
    <mergeCell ref="A3:B5"/>
    <mergeCell ref="C3:C5"/>
    <mergeCell ref="D3:I3"/>
    <mergeCell ref="D4:H4"/>
    <mergeCell ref="A6:A26"/>
  </mergeCells>
  <pageMargins left="0.5" right="0.5" top="0.5" bottom="0.5" header="0" footer="0"/>
  <pageSetup paperSize="9" orientation="portrait" horizontalDpi="300" verticalDpi="300"/>
  <ignoredErrors>
    <ignoredError sqref="B9:B5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9</vt:lpstr>
      <vt:lpstr>Cuadro 9.1</vt:lpstr>
      <vt:lpstr>Cuadro 9.2</vt:lpstr>
      <vt:lpstr>Cuadro 9.3</vt:lpstr>
      <vt:lpstr>Cuadro 9.4</vt:lpstr>
      <vt:lpstr>Cuadro 9.5</vt:lpstr>
      <vt:lpstr>Cuadro 9.6</vt:lpstr>
      <vt:lpstr>Cuadro 9.7</vt:lpstr>
      <vt:lpstr>Cuadro 9.8</vt:lpstr>
      <vt:lpstr>Cuadro 9.9</vt:lpstr>
      <vt:lpstr>Cuadro 9.10</vt:lpstr>
      <vt:lpstr>Cuadro 9.11</vt:lpstr>
      <vt:lpstr>Cuadro 9.12</vt:lpstr>
      <vt:lpstr>Cuadro 9.13</vt:lpstr>
      <vt:lpstr>Cuadro 9.14</vt:lpstr>
      <vt:lpstr>Cuadro 9.15</vt:lpstr>
      <vt:lpstr>Cuadro 9.16</vt:lpstr>
      <vt:lpstr>Cuadro 9.17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pgoldstein</dc:creator>
  <cp:keywords/>
  <dc:description/>
  <cp:lastModifiedBy>Miguel Barilaro</cp:lastModifiedBy>
  <cp:revision>1</cp:revision>
  <dcterms:created xsi:type="dcterms:W3CDTF">2024-01-02T16:19:47Z</dcterms:created>
  <dcterms:modified xsi:type="dcterms:W3CDTF">2024-07-18T13:10:31Z</dcterms:modified>
  <cp:category/>
  <cp:contentStatus/>
</cp:coreProperties>
</file>